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a0ecfe46b734d6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945" yWindow="1830" windowWidth="15120" windowHeight="8010" activeTab="2"/>
  </bookViews>
  <sheets>
    <sheet name="S7_1ketv" sheetId="10" r:id="rId1"/>
    <sheet name="Kovas" sheetId="7" r:id="rId2"/>
    <sheet name="Lapas1" sheetId="17" r:id="rId3"/>
  </sheets>
  <calcPr calcId="152511"/>
</workbook>
</file>

<file path=xl/calcChain.xml><?xml version="1.0" encoding="utf-8"?>
<calcChain xmlns="http://schemas.openxmlformats.org/spreadsheetml/2006/main">
  <c r="H31" i="17" l="1"/>
  <c r="L31" i="17" l="1"/>
  <c r="L32" i="17" s="1"/>
  <c r="F27" i="10"/>
  <c r="C31" i="7"/>
  <c r="E31" i="7"/>
  <c r="L31" i="7"/>
  <c r="L32" i="7" s="1"/>
  <c r="E27" i="10" l="1"/>
  <c r="D27" i="10"/>
  <c r="H23" i="10"/>
  <c r="H27" i="10" s="1"/>
</calcChain>
</file>

<file path=xl/comments1.xml><?xml version="1.0" encoding="utf-8"?>
<comments xmlns="http://schemas.openxmlformats.org/spreadsheetml/2006/main">
  <authors>
    <author>Autorius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  <charset val="186"/>
          </rPr>
          <t>Autorius:</t>
        </r>
        <r>
          <rPr>
            <sz val="8"/>
            <color indexed="81"/>
            <rFont val="Tahoma"/>
            <family val="2"/>
            <charset val="186"/>
          </rPr>
          <t xml:space="preserve">
Likutis ketvirčio pradžiai</t>
        </r>
      </text>
    </comment>
  </commentList>
</comments>
</file>

<file path=xl/comments2.xml><?xml version="1.0" encoding="utf-8"?>
<comments xmlns="http://schemas.openxmlformats.org/spreadsheetml/2006/main">
  <authors>
    <author>Autorius</author>
  </authors>
  <commentList>
    <comment ref="E31" authorId="0" shapeId="0">
      <text>
        <r>
          <rPr>
            <b/>
            <sz val="12"/>
            <color indexed="81"/>
            <rFont val="Tahoma"/>
            <family val="2"/>
            <charset val="186"/>
          </rPr>
          <t>Autorius:
K 2411102
K 2411105</t>
        </r>
      </text>
    </comment>
    <comment ref="G31" authorId="0" shapeId="0">
      <text>
        <r>
          <rPr>
            <b/>
            <sz val="12"/>
            <color indexed="81"/>
            <rFont val="Tahoma"/>
            <family val="2"/>
            <charset val="186"/>
          </rPr>
          <t>Autorius:
D 2411101</t>
        </r>
      </text>
    </comment>
    <comment ref="H31" authorId="0" shapeId="0">
      <text>
        <r>
          <rPr>
            <b/>
            <sz val="12"/>
            <color indexed="81"/>
            <rFont val="Tahoma"/>
            <family val="2"/>
            <charset val="186"/>
          </rPr>
          <t>Autorius:
K 2411101</t>
        </r>
      </text>
    </comment>
    <comment ref="L32" authorId="0" shapeId="0">
      <text>
        <r>
          <rPr>
            <b/>
            <sz val="8"/>
            <color indexed="81"/>
            <rFont val="Tahoma"/>
            <family val="2"/>
            <charset val="186"/>
          </rPr>
          <t xml:space="preserve">Admin: 70_74
</t>
        </r>
        <r>
          <rPr>
            <b/>
            <sz val="12"/>
            <color indexed="81"/>
            <rFont val="Tahoma"/>
            <family val="2"/>
            <charset val="186"/>
          </rPr>
          <t>=2282401-2262001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Autorius</author>
  </authors>
  <commentList>
    <comment ref="E31" authorId="0" shapeId="0">
      <text>
        <r>
          <rPr>
            <b/>
            <sz val="10"/>
            <color indexed="81"/>
            <rFont val="Tahoma"/>
            <family val="2"/>
            <charset val="186"/>
          </rPr>
          <t>Autorius:
K 2411102
K 2411105</t>
        </r>
      </text>
    </comment>
    <comment ref="G31" authorId="0" shapeId="0">
      <text>
        <r>
          <rPr>
            <b/>
            <sz val="11"/>
            <color indexed="81"/>
            <rFont val="Tahoma"/>
            <family val="2"/>
            <charset val="186"/>
          </rPr>
          <t>Autorius:
D 2411101</t>
        </r>
      </text>
    </comment>
    <comment ref="H31" authorId="0" shapeId="0">
      <text>
        <r>
          <rPr>
            <b/>
            <sz val="11"/>
            <color indexed="81"/>
            <rFont val="Tahoma"/>
            <family val="2"/>
            <charset val="186"/>
          </rPr>
          <t>Autorius:
K 2411101</t>
        </r>
      </text>
    </comment>
    <comment ref="L31" authorId="0" shapeId="0">
      <text>
        <r>
          <rPr>
            <b/>
            <sz val="10"/>
            <color indexed="81"/>
            <rFont val="Tahoma"/>
            <family val="2"/>
            <charset val="186"/>
          </rPr>
          <t>Autorius:
=2282401-2262001</t>
        </r>
      </text>
    </comment>
  </commentList>
</comments>
</file>

<file path=xl/sharedStrings.xml><?xml version="1.0" encoding="utf-8"?>
<sst xmlns="http://schemas.openxmlformats.org/spreadsheetml/2006/main" count="150" uniqueCount="85">
  <si>
    <t xml:space="preserve">2008 m. gruodžio 31 d. įsakymu  Nr. 1K-465 </t>
  </si>
  <si>
    <t xml:space="preserve">    Kodas</t>
  </si>
  <si>
    <t>Departamento</t>
  </si>
  <si>
    <t>Įstaigos</t>
  </si>
  <si>
    <t>190050616</t>
  </si>
  <si>
    <t>ATASKAITA</t>
  </si>
  <si>
    <t>Pavadinimas</t>
  </si>
  <si>
    <t>Eil.  Nr.</t>
  </si>
  <si>
    <t>Gauti biudžeto asignavimai per ataskaitinį laikotarpį</t>
  </si>
  <si>
    <t>x</t>
  </si>
  <si>
    <t>Valda Tilienė</t>
  </si>
  <si>
    <t>(parašas)</t>
  </si>
  <si>
    <t>(vardas ir pavardė)</t>
  </si>
  <si>
    <t xml:space="preserve">Forma Nr. 1 patvirtinta  </t>
  </si>
  <si>
    <t>Lietuvos Respublikos finansų  ministro</t>
  </si>
  <si>
    <t>(Lietuvos Respublikos finansų ministro</t>
  </si>
  <si>
    <t>2012 m. gruodžio 27 d. įsakymo Nr. 1K-452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</si>
  <si>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</si>
  <si>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</si>
  <si>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</si>
  <si>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               (metinė, ketvirtinė, mėnesinė)</t>
  </si>
  <si>
    <t>Nr.</t>
  </si>
  <si>
    <t>(data)</t>
  </si>
  <si>
    <t>Ministerijos / Savivaldybės</t>
  </si>
  <si>
    <t xml:space="preserve">Programos </t>
  </si>
  <si>
    <t xml:space="preserve">   (programos pavadinimas) </t>
  </si>
  <si>
    <t>Finansavimo šaltinio</t>
  </si>
  <si>
    <t xml:space="preserve">        (litais, ct)</t>
  </si>
  <si>
    <t>Įstatymu  patvirtintos įmokos metams*</t>
  </si>
  <si>
    <t xml:space="preserve">Faktinės įmokos į biudžetą per ataskaitinį laikotarpį </t>
  </si>
  <si>
    <t>Panaudoti asignavimai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</si>
  <si>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</si>
  <si>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>Likutis metų pradžioje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</si>
  <si>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</si>
  <si>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</si>
  <si>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</si>
  <si>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</si>
  <si>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</t>
  </si>
  <si>
    <t>Kupiškio rajono Antašavos pagrindinė mokykla,190050616, Pergalės g. 4A, Antašavos mstl., Kupiškio raj.</t>
  </si>
  <si>
    <t>Direktorė</t>
  </si>
  <si>
    <t>Švietimo įstaigų buhalterinės apskaitos tarnybos vedėja</t>
  </si>
  <si>
    <t>Virginija Slavinskienė</t>
  </si>
  <si>
    <t>Ketvirtinė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</si>
  <si>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</si>
  <si>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</si>
  <si>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</si>
  <si>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</si>
  <si>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</si>
  <si>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</si>
  <si>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</si>
  <si>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>(Litais)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</si>
  <si>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</si>
  <si>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</si>
  <si>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</si>
  <si>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</si>
  <si>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</si>
  <si>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</si>
  <si>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</si>
  <si>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</si>
  <si>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IŠ VISO:</t>
  </si>
  <si>
    <t>(vadovo ar jo įgalioto asmens pareigos)</t>
  </si>
  <si>
    <t>(vyriausiojo buhalterio (buhalterio) ar jo įgalioto asmens pareigos)</t>
  </si>
  <si>
    <t>Kupiškio rajono Antašavos pagrindinė mokykla,190050616</t>
  </si>
  <si>
    <t>SAVIVALDYBĖS BIUDŽETINIŲ ĮSTAIGŲ  PAJAMŲ ĮMOKŲ ATASKAITA UŽ 2013 METŲ III KETVIRTĮ</t>
  </si>
  <si>
    <t>Kupiškis</t>
  </si>
  <si>
    <t>Sukauptos pajamos už parduotas prekes, turtą, paslaugas</t>
  </si>
  <si>
    <t xml:space="preserve"> (sudarymo vieta)</t>
  </si>
  <si>
    <t xml:space="preserve"> 2014 M. KOVO 31  D. </t>
  </si>
  <si>
    <t>Žinių visuomenės, kultūrinio ir sportinio aktyvumo skatinimo programa</t>
  </si>
  <si>
    <t>1</t>
  </si>
  <si>
    <t>S</t>
  </si>
  <si>
    <t>2014–04–03</t>
  </si>
  <si>
    <t>T–3–229–9</t>
  </si>
  <si>
    <t>2014–04–03 Nr.T–3–229–10</t>
  </si>
  <si>
    <t>2014 m. lapkričio 28 d. įsakymo Nr. 1K- 407 redakcija)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</si>
  <si>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</si>
  <si>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188774975</t>
  </si>
  <si>
    <t>300055868</t>
  </si>
  <si>
    <t>Kupiškio meno mokykla, 191777764, Kupiškis Gedimono g. 46</t>
  </si>
  <si>
    <t>Daiva Šakickienė</t>
  </si>
  <si>
    <t>Savivaldybės įstaigų buhalterinės apskaitos tarnybos vedėja</t>
  </si>
  <si>
    <t xml:space="preserve"> 2017 M. RUGSĖJO 30  D. </t>
  </si>
  <si>
    <t>2017–10–03</t>
  </si>
  <si>
    <t>T3-702-1</t>
  </si>
  <si>
    <t>IR KITŲ LĖŠŲ, SKIRIAMŲ PROGRAMOMS FINANSUOTI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</si>
</sst>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vertAlign val="superscript"/>
      <sz val="9"/>
      <name val="Times New Roman Baltic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2"/>
      <color indexed="81"/>
      <name val="Tahoma"/>
      <family val="2"/>
      <charset val="186"/>
    </font>
    <font>
      <sz val="9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8"/>
      <name val="Times New Roman Baltic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 Baltic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0"/>
      <color indexed="81"/>
      <name val="Tahoma"/>
      <family val="2"/>
      <charset val="186"/>
    </font>
    <font>
      <b/>
      <sz val="11"/>
      <color indexed="81"/>
      <name val="Tahoma"/>
      <family val="2"/>
      <charset val="186"/>
    </font>
    <font>
      <b/>
      <sz val="11"/>
      <color rgb="FFFF0000"/>
      <name val="Times New Roman Baltic"/>
      <family val="1"/>
      <charset val="186"/>
    </font>
    <font>
      <u/>
      <sz val="11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8" fillId="0" borderId="0"/>
  </cellStyleXfs>
  <cellXfs count="236">
    <xf numFmtId="0" fontId="0" fillId="0" borderId="0" xfId="0"/>
    <xf numFmtId="0" fontId="10" fillId="0" borderId="0" xfId="0" applyFont="1" applyAlignment="1"/>
    <xf numFmtId="0" fontId="0" fillId="0" borderId="0" xfId="0" applyBorder="1" applyAlignment="1"/>
    <xf numFmtId="2" fontId="10" fillId="0" borderId="1" xfId="1" applyNumberFormat="1" applyFont="1" applyFill="1" applyBorder="1" applyAlignment="1">
      <alignment horizontal="center" vertical="center"/>
    </xf>
    <xf numFmtId="0" fontId="2" fillId="0" borderId="0" xfId="1" applyFont="1"/>
    <xf numFmtId="164" fontId="12" fillId="0" borderId="0" xfId="1" applyNumberFormat="1" applyFont="1" applyBorder="1" applyAlignment="1" applyProtection="1">
      <alignment horizontal="left" vertical="center"/>
    </xf>
    <xf numFmtId="0" fontId="5" fillId="0" borderId="0" xfId="1" applyFont="1"/>
    <xf numFmtId="0" fontId="12" fillId="0" borderId="0" xfId="1" applyFont="1" applyAlignment="1"/>
    <xf numFmtId="0" fontId="5" fillId="0" borderId="0" xfId="1" applyFont="1" applyAlignment="1" applyProtection="1">
      <alignment horizontal="center" vertical="top"/>
    </xf>
    <xf numFmtId="49" fontId="5" fillId="0" borderId="0" xfId="1" applyNumberFormat="1" applyFont="1" applyAlignment="1" applyProtection="1">
      <alignment horizontal="center" vertical="top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9" fontId="5" fillId="0" borderId="2" xfId="1" applyNumberFormat="1" applyFont="1" applyBorder="1" applyAlignment="1" applyProtection="1">
      <alignment horizontal="center" vertical="top"/>
    </xf>
    <xf numFmtId="0" fontId="8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center"/>
      <protection locked="0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1" applyFont="1" applyAlignment="1">
      <alignment horizontal="center" vertical="center" wrapText="1"/>
    </xf>
    <xf numFmtId="0" fontId="25" fillId="0" borderId="2" xfId="1" applyFont="1" applyBorder="1" applyAlignment="1">
      <alignment horizontal="left" vertical="center" wrapText="1"/>
    </xf>
    <xf numFmtId="0" fontId="25" fillId="0" borderId="0" xfId="1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164" fontId="7" fillId="0" borderId="0" xfId="1" applyNumberFormat="1" applyFont="1" applyBorder="1" applyAlignment="1" applyProtection="1">
      <alignment horizontal="right" vertical="center"/>
    </xf>
    <xf numFmtId="0" fontId="8" fillId="0" borderId="0" xfId="2" applyFont="1" applyBorder="1" applyAlignment="1">
      <alignment horizontal="center"/>
    </xf>
    <xf numFmtId="164" fontId="6" fillId="0" borderId="0" xfId="1" applyNumberFormat="1" applyFont="1" applyAlignment="1" applyProtection="1">
      <alignment horizontal="right"/>
    </xf>
    <xf numFmtId="0" fontId="9" fillId="0" borderId="0" xfId="0" applyFont="1" applyBorder="1" applyAlignment="1">
      <alignment horizontal="center"/>
    </xf>
    <xf numFmtId="164" fontId="27" fillId="0" borderId="0" xfId="1" applyNumberFormat="1" applyFont="1" applyAlignment="1" applyProtection="1"/>
    <xf numFmtId="164" fontId="13" fillId="0" borderId="0" xfId="1" applyNumberFormat="1" applyFont="1" applyAlignment="1" applyProtection="1"/>
    <xf numFmtId="0" fontId="28" fillId="0" borderId="0" xfId="2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9" fillId="0" borderId="0" xfId="1" applyNumberFormat="1" applyFont="1" applyAlignment="1" applyProtection="1">
      <alignment horizontal="right" vertical="center"/>
    </xf>
    <xf numFmtId="164" fontId="30" fillId="0" borderId="0" xfId="1" applyNumberFormat="1" applyFont="1" applyAlignment="1" applyProtection="1">
      <alignment horizontal="right" vertical="center"/>
    </xf>
    <xf numFmtId="164" fontId="14" fillId="0" borderId="0" xfId="1" applyNumberFormat="1" applyFont="1" applyAlignment="1" applyProtection="1">
      <alignment horizontal="right" vertical="center"/>
    </xf>
    <xf numFmtId="49" fontId="29" fillId="0" borderId="1" xfId="1" applyNumberFormat="1" applyFont="1" applyBorder="1" applyAlignment="1" applyProtection="1">
      <alignment horizontal="center"/>
      <protection locked="0"/>
    </xf>
    <xf numFmtId="164" fontId="29" fillId="0" borderId="0" xfId="1" applyNumberFormat="1" applyFont="1" applyAlignment="1" applyProtection="1">
      <alignment horizontal="right"/>
    </xf>
    <xf numFmtId="164" fontId="30" fillId="0" borderId="0" xfId="1" applyNumberFormat="1" applyFont="1" applyAlignment="1" applyProtection="1">
      <alignment horizontal="right"/>
    </xf>
    <xf numFmtId="164" fontId="14" fillId="0" borderId="0" xfId="1" applyNumberFormat="1" applyFont="1" applyAlignment="1" applyProtection="1">
      <alignment horizontal="right"/>
    </xf>
    <xf numFmtId="164" fontId="14" fillId="0" borderId="0" xfId="1" applyNumberFormat="1" applyFont="1" applyBorder="1" applyAlignment="1" applyProtection="1">
      <alignment horizontal="right"/>
    </xf>
    <xf numFmtId="0" fontId="29" fillId="0" borderId="0" xfId="1" applyFont="1" applyBorder="1"/>
    <xf numFmtId="0" fontId="30" fillId="0" borderId="1" xfId="1" applyFont="1" applyBorder="1"/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/>
    <xf numFmtId="49" fontId="29" fillId="0" borderId="2" xfId="1" applyNumberFormat="1" applyFont="1" applyBorder="1" applyAlignment="1" applyProtection="1">
      <alignment horizontal="center" vertical="top"/>
    </xf>
    <xf numFmtId="0" fontId="20" fillId="0" borderId="0" xfId="0" applyFont="1" applyBorder="1" applyAlignment="1"/>
    <xf numFmtId="164" fontId="20" fillId="0" borderId="0" xfId="1" applyNumberFormat="1" applyFont="1" applyAlignment="1" applyProtection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0" fillId="0" borderId="0" xfId="0" applyAlignment="1"/>
    <xf numFmtId="0" fontId="15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0" fontId="12" fillId="0" borderId="2" xfId="1" applyFont="1" applyBorder="1" applyAlignment="1"/>
    <xf numFmtId="0" fontId="20" fillId="0" borderId="2" xfId="1" applyFont="1" applyBorder="1" applyAlignment="1"/>
    <xf numFmtId="0" fontId="20" fillId="0" borderId="0" xfId="1" applyFont="1" applyBorder="1" applyAlignment="1"/>
    <xf numFmtId="0" fontId="4" fillId="0" borderId="0" xfId="1" applyFont="1"/>
    <xf numFmtId="49" fontId="5" fillId="0" borderId="2" xfId="1" applyNumberFormat="1" applyFont="1" applyBorder="1" applyAlignment="1" applyProtection="1">
      <alignment vertical="top"/>
    </xf>
    <xf numFmtId="14" fontId="25" fillId="0" borderId="2" xfId="1" applyNumberFormat="1" applyFont="1" applyBorder="1" applyAlignment="1">
      <alignment horizontal="center" vertical="center" wrapText="1"/>
    </xf>
    <xf numFmtId="49" fontId="29" fillId="0" borderId="1" xfId="1" applyNumberFormat="1" applyFont="1" applyBorder="1" applyAlignment="1" applyProtection="1">
      <alignment horizontal="right"/>
    </xf>
    <xf numFmtId="0" fontId="13" fillId="0" borderId="0" xfId="1" applyFont="1" applyBorder="1" applyAlignment="1"/>
    <xf numFmtId="0" fontId="9" fillId="0" borderId="0" xfId="0" applyFont="1"/>
    <xf numFmtId="0" fontId="33" fillId="0" borderId="0" xfId="0" applyFont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Border="1"/>
    <xf numFmtId="0" fontId="9" fillId="0" borderId="0" xfId="0" applyFont="1" applyBorder="1"/>
    <xf numFmtId="0" fontId="9" fillId="0" borderId="0" xfId="0" applyFont="1" applyFill="1" applyBorder="1" applyAlignment="1">
      <alignment horizontal="left" wrapText="1"/>
    </xf>
    <xf numFmtId="0" fontId="36" fillId="0" borderId="0" xfId="0" applyFont="1" applyBorder="1" applyAlignment="1"/>
    <xf numFmtId="0" fontId="22" fillId="0" borderId="0" xfId="0" applyFont="1" applyAlignment="1">
      <alignment wrapText="1"/>
    </xf>
    <xf numFmtId="0" fontId="22" fillId="0" borderId="0" xfId="0" applyFont="1" applyAlignment="1"/>
    <xf numFmtId="0" fontId="34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2" fillId="0" borderId="0" xfId="0" applyFont="1"/>
    <xf numFmtId="0" fontId="37" fillId="0" borderId="0" xfId="0" applyFont="1"/>
    <xf numFmtId="0" fontId="9" fillId="0" borderId="0" xfId="0" applyFont="1" applyBorder="1" applyAlignment="1">
      <alignment horizontal="right"/>
    </xf>
    <xf numFmtId="0" fontId="26" fillId="0" borderId="15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quotePrefix="1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1" xfId="0" applyFont="1" applyBorder="1"/>
    <xf numFmtId="0" fontId="9" fillId="0" borderId="11" xfId="0" applyFont="1" applyBorder="1"/>
    <xf numFmtId="0" fontId="34" fillId="0" borderId="11" xfId="0" applyFont="1" applyBorder="1" applyAlignment="1">
      <alignment horizontal="right" vertical="center" wrapText="1"/>
    </xf>
    <xf numFmtId="0" fontId="33" fillId="0" borderId="0" xfId="0" applyFont="1" applyBorder="1"/>
    <xf numFmtId="0" fontId="36" fillId="0" borderId="0" xfId="3" applyFont="1" applyFill="1" applyAlignment="1"/>
    <xf numFmtId="0" fontId="9" fillId="0" borderId="9" xfId="0" applyFont="1" applyBorder="1"/>
    <xf numFmtId="0" fontId="36" fillId="0" borderId="0" xfId="3" applyFont="1" applyFill="1" applyBorder="1"/>
    <xf numFmtId="0" fontId="36" fillId="0" borderId="0" xfId="0" applyFont="1" applyFill="1"/>
    <xf numFmtId="0" fontId="9" fillId="0" borderId="0" xfId="3" applyFont="1" applyFill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3" applyFont="1" applyFill="1" applyBorder="1" applyAlignment="1">
      <alignment vertical="top"/>
    </xf>
    <xf numFmtId="0" fontId="36" fillId="0" borderId="0" xfId="3" applyFont="1" applyFill="1" applyBorder="1" applyAlignment="1">
      <alignment vertical="top"/>
    </xf>
    <xf numFmtId="0" fontId="36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3" applyFont="1" applyBorder="1"/>
    <xf numFmtId="0" fontId="36" fillId="0" borderId="0" xfId="3" applyFont="1" applyBorder="1"/>
    <xf numFmtId="0" fontId="36" fillId="0" borderId="0" xfId="0" applyFont="1"/>
    <xf numFmtId="0" fontId="36" fillId="0" borderId="0" xfId="3" applyFont="1" applyBorder="1" applyAlignment="1">
      <alignment horizontal="center"/>
    </xf>
    <xf numFmtId="0" fontId="9" fillId="0" borderId="0" xfId="3" applyFont="1" applyFill="1" applyAlignment="1">
      <alignment horizontal="center" vertical="top" wrapText="1"/>
    </xf>
    <xf numFmtId="0" fontId="9" fillId="0" borderId="0" xfId="3" applyFont="1" applyBorder="1" applyAlignment="1">
      <alignment horizontal="center" vertical="top"/>
    </xf>
    <xf numFmtId="0" fontId="36" fillId="0" borderId="0" xfId="3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0" xfId="3" applyFont="1" applyBorder="1" applyAlignment="1">
      <alignment horizontal="center" vertical="top"/>
    </xf>
    <xf numFmtId="0" fontId="39" fillId="0" borderId="0" xfId="0" applyFont="1"/>
    <xf numFmtId="0" fontId="14" fillId="0" borderId="11" xfId="0" applyFont="1" applyBorder="1" applyAlignment="1">
      <alignment horizontal="center"/>
    </xf>
    <xf numFmtId="0" fontId="19" fillId="0" borderId="0" xfId="0" applyFont="1" applyBorder="1" applyAlignment="1"/>
    <xf numFmtId="0" fontId="41" fillId="0" borderId="14" xfId="0" quotePrefix="1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2" fontId="10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4" fillId="0" borderId="0" xfId="0" applyFont="1" applyFill="1" applyBorder="1"/>
    <xf numFmtId="0" fontId="9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2" xfId="1" applyFont="1" applyBorder="1"/>
    <xf numFmtId="164" fontId="20" fillId="2" borderId="0" xfId="1" applyNumberFormat="1" applyFont="1" applyFill="1" applyAlignment="1" applyProtection="1">
      <alignment horizontal="right"/>
    </xf>
    <xf numFmtId="0" fontId="32" fillId="0" borderId="0" xfId="1" applyFont="1" applyBorder="1" applyAlignment="1">
      <alignment horizontal="left"/>
    </xf>
    <xf numFmtId="0" fontId="9" fillId="0" borderId="2" xfId="1" applyFont="1" applyBorder="1" applyAlignment="1">
      <alignment horizontal="left" vertical="center"/>
    </xf>
    <xf numFmtId="0" fontId="3" fillId="0" borderId="2" xfId="1" applyFont="1" applyBorder="1" applyAlignment="1"/>
    <xf numFmtId="164" fontId="29" fillId="0" borderId="1" xfId="1" quotePrefix="1" applyNumberFormat="1" applyFont="1" applyBorder="1" applyAlignment="1" applyProtection="1">
      <alignment horizontal="center"/>
    </xf>
    <xf numFmtId="0" fontId="29" fillId="0" borderId="1" xfId="1" applyFont="1" applyBorder="1" applyAlignment="1">
      <alignment horizontal="center"/>
    </xf>
    <xf numFmtId="0" fontId="45" fillId="2" borderId="0" xfId="1" applyFont="1" applyFill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2" fillId="0" borderId="9" xfId="1" applyNumberFormat="1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wrapText="1"/>
    </xf>
    <xf numFmtId="0" fontId="9" fillId="0" borderId="0" xfId="3" applyFont="1" applyFill="1" applyAlignment="1">
      <alignment horizontal="center" vertical="top" wrapText="1"/>
    </xf>
    <xf numFmtId="0" fontId="9" fillId="0" borderId="0" xfId="3" applyFont="1" applyFill="1" applyBorder="1" applyAlignment="1">
      <alignment horizontal="center" vertical="top"/>
    </xf>
    <xf numFmtId="0" fontId="9" fillId="0" borderId="9" xfId="3" applyFont="1" applyFill="1" applyBorder="1" applyAlignment="1">
      <alignment horizontal="left"/>
    </xf>
    <xf numFmtId="0" fontId="40" fillId="0" borderId="9" xfId="0" applyFont="1" applyBorder="1" applyAlignment="1">
      <alignment horizontal="right"/>
    </xf>
    <xf numFmtId="0" fontId="9" fillId="0" borderId="9" xfId="3" applyFont="1" applyFill="1" applyBorder="1" applyAlignment="1">
      <alignment horizontal="center"/>
    </xf>
    <xf numFmtId="0" fontId="9" fillId="0" borderId="9" xfId="3" applyFont="1" applyFill="1" applyBorder="1" applyAlignment="1">
      <alignment horizontal="right"/>
    </xf>
    <xf numFmtId="0" fontId="20" fillId="0" borderId="0" xfId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2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2" xfId="2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4" fontId="14" fillId="0" borderId="2" xfId="1" applyNumberFormat="1" applyFont="1" applyBorder="1" applyAlignment="1" applyProtection="1">
      <alignment horizontal="right"/>
    </xf>
    <xf numFmtId="164" fontId="14" fillId="0" borderId="4" xfId="1" applyNumberFormat="1" applyFont="1" applyBorder="1" applyAlignment="1" applyProtection="1">
      <alignment horizontal="right"/>
    </xf>
    <xf numFmtId="49" fontId="20" fillId="0" borderId="3" xfId="2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29" fillId="0" borderId="2" xfId="1" applyFont="1" applyBorder="1" applyAlignment="1"/>
    <xf numFmtId="0" fontId="20" fillId="0" borderId="2" xfId="0" applyFont="1" applyBorder="1" applyAlignment="1"/>
    <xf numFmtId="0" fontId="10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wrapText="1"/>
    </xf>
    <xf numFmtId="0" fontId="0" fillId="0" borderId="6" xfId="0" applyBorder="1" applyAlignment="1"/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0" fillId="0" borderId="6" xfId="0" applyBorder="1" applyAlignment="1">
      <alignment vertical="center"/>
    </xf>
    <xf numFmtId="2" fontId="10" fillId="0" borderId="7" xfId="1" applyNumberFormat="1" applyFont="1" applyBorder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top"/>
    </xf>
    <xf numFmtId="0" fontId="23" fillId="0" borderId="3" xfId="0" applyFont="1" applyBorder="1" applyAlignment="1"/>
    <xf numFmtId="0" fontId="20" fillId="0" borderId="3" xfId="2" applyFont="1" applyBorder="1" applyAlignment="1">
      <alignment horizontal="center" vertical="top"/>
    </xf>
    <xf numFmtId="0" fontId="23" fillId="0" borderId="3" xfId="0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19" fillId="0" borderId="2" xfId="0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4" fillId="0" borderId="2" xfId="1" applyFont="1" applyBorder="1" applyAlignment="1">
      <alignment horizontal="left" vertical="center"/>
    </xf>
    <xf numFmtId="0" fontId="9" fillId="0" borderId="2" xfId="3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 applyProtection="1">
      <alignment horizontal="center" vertical="top"/>
    </xf>
    <xf numFmtId="0" fontId="0" fillId="0" borderId="0" xfId="0" applyAlignment="1"/>
    <xf numFmtId="0" fontId="34" fillId="0" borderId="2" xfId="0" applyFont="1" applyBorder="1" applyAlignment="1">
      <alignment horizontal="center" vertical="center" wrapText="1"/>
    </xf>
    <xf numFmtId="0" fontId="20" fillId="0" borderId="3" xfId="1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3" fontId="10" fillId="0" borderId="7" xfId="1" applyNumberFormat="1" applyFont="1" applyBorder="1" applyAlignment="1">
      <alignment horizontal="center" vertical="center"/>
    </xf>
    <xf numFmtId="0" fontId="46" fillId="0" borderId="2" xfId="1" applyFont="1" applyBorder="1" applyAlignment="1">
      <alignment horizontal="center" vertical="center"/>
    </xf>
  </cellXfs>
  <cellStyles count="4">
    <cellStyle name="Įprastas" xfId="0" builtinId="0"/>
    <cellStyle name="Normal_biudz uz 2001 atskaitomybe3" xfId="1"/>
    <cellStyle name="Normal_CF_ataskaitos_prie_mokejimo_tvarkos_040115" xfId="3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6"/>
  <sheetViews>
    <sheetView topLeftCell="A20" workbookViewId="0">
      <selection activeCell="B32" sqref="B32:C32"/>
    </sheetView>
  </sheetViews>
  <sheetFormatPr defaultRowHeight="15"/>
  <cols>
    <col min="1" max="1" width="9.140625" style="73"/>
    <col min="2" max="2" width="9.42578125" style="73" customWidth="1"/>
    <col min="3" max="3" width="41" style="74" customWidth="1"/>
    <col min="4" max="4" width="14.5703125" style="74" customWidth="1"/>
    <col min="5" max="5" width="17" style="74" customWidth="1"/>
    <col min="6" max="6" width="14.140625" style="74" customWidth="1"/>
    <col min="7" max="7" width="15.140625" style="73" customWidth="1"/>
    <col min="8" max="8" width="19.42578125" style="73" customWidth="1"/>
    <col min="9" max="9" width="9.28515625" style="73" customWidth="1"/>
    <col min="10" max="10" width="9.85546875" style="73" customWidth="1"/>
    <col min="11" max="11" width="8" style="73" customWidth="1"/>
    <col min="12" max="12" width="7.85546875" style="73" customWidth="1"/>
    <col min="13" max="15" width="0" style="73" hidden="1" customWidth="1"/>
    <col min="16" max="256" width="9.140625" style="73"/>
    <col min="257" max="257" width="5.7109375" style="73" customWidth="1"/>
    <col min="258" max="258" width="16.7109375" style="73" customWidth="1"/>
    <col min="259" max="259" width="25.28515625" style="73" customWidth="1"/>
    <col min="260" max="260" width="14.5703125" style="73" customWidth="1"/>
    <col min="261" max="261" width="17" style="73" customWidth="1"/>
    <col min="262" max="262" width="14.140625" style="73" customWidth="1"/>
    <col min="263" max="263" width="15.140625" style="73" customWidth="1"/>
    <col min="264" max="264" width="19.42578125" style="73" customWidth="1"/>
    <col min="265" max="265" width="9.28515625" style="73" customWidth="1"/>
    <col min="266" max="266" width="9.85546875" style="73" customWidth="1"/>
    <col min="267" max="267" width="8" style="73" customWidth="1"/>
    <col min="268" max="268" width="7.85546875" style="73" customWidth="1"/>
    <col min="269" max="271" width="0" style="73" hidden="1" customWidth="1"/>
    <col min="272" max="512" width="9.140625" style="73"/>
    <col min="513" max="513" width="5.7109375" style="73" customWidth="1"/>
    <col min="514" max="514" width="16.7109375" style="73" customWidth="1"/>
    <col min="515" max="515" width="25.28515625" style="73" customWidth="1"/>
    <col min="516" max="516" width="14.5703125" style="73" customWidth="1"/>
    <col min="517" max="517" width="17" style="73" customWidth="1"/>
    <col min="518" max="518" width="14.140625" style="73" customWidth="1"/>
    <col min="519" max="519" width="15.140625" style="73" customWidth="1"/>
    <col min="520" max="520" width="19.42578125" style="73" customWidth="1"/>
    <col min="521" max="521" width="9.28515625" style="73" customWidth="1"/>
    <col min="522" max="522" width="9.85546875" style="73" customWidth="1"/>
    <col min="523" max="523" width="8" style="73" customWidth="1"/>
    <col min="524" max="524" width="7.85546875" style="73" customWidth="1"/>
    <col min="525" max="527" width="0" style="73" hidden="1" customWidth="1"/>
    <col min="528" max="768" width="9.140625" style="73"/>
    <col min="769" max="769" width="5.7109375" style="73" customWidth="1"/>
    <col min="770" max="770" width="16.7109375" style="73" customWidth="1"/>
    <col min="771" max="771" width="25.28515625" style="73" customWidth="1"/>
    <col min="772" max="772" width="14.5703125" style="73" customWidth="1"/>
    <col min="773" max="773" width="17" style="73" customWidth="1"/>
    <col min="774" max="774" width="14.140625" style="73" customWidth="1"/>
    <col min="775" max="775" width="15.140625" style="73" customWidth="1"/>
    <col min="776" max="776" width="19.42578125" style="73" customWidth="1"/>
    <col min="777" max="777" width="9.28515625" style="73" customWidth="1"/>
    <col min="778" max="778" width="9.85546875" style="73" customWidth="1"/>
    <col min="779" max="779" width="8" style="73" customWidth="1"/>
    <col min="780" max="780" width="7.85546875" style="73" customWidth="1"/>
    <col min="781" max="783" width="0" style="73" hidden="1" customWidth="1"/>
    <col min="784" max="1024" width="9.140625" style="73"/>
    <col min="1025" max="1025" width="5.7109375" style="73" customWidth="1"/>
    <col min="1026" max="1026" width="16.7109375" style="73" customWidth="1"/>
    <col min="1027" max="1027" width="25.28515625" style="73" customWidth="1"/>
    <col min="1028" max="1028" width="14.5703125" style="73" customWidth="1"/>
    <col min="1029" max="1029" width="17" style="73" customWidth="1"/>
    <col min="1030" max="1030" width="14.140625" style="73" customWidth="1"/>
    <col min="1031" max="1031" width="15.140625" style="73" customWidth="1"/>
    <col min="1032" max="1032" width="19.42578125" style="73" customWidth="1"/>
    <col min="1033" max="1033" width="9.28515625" style="73" customWidth="1"/>
    <col min="1034" max="1034" width="9.85546875" style="73" customWidth="1"/>
    <col min="1035" max="1035" width="8" style="73" customWidth="1"/>
    <col min="1036" max="1036" width="7.85546875" style="73" customWidth="1"/>
    <col min="1037" max="1039" width="0" style="73" hidden="1" customWidth="1"/>
    <col min="1040" max="1280" width="9.140625" style="73"/>
    <col min="1281" max="1281" width="5.7109375" style="73" customWidth="1"/>
    <col min="1282" max="1282" width="16.7109375" style="73" customWidth="1"/>
    <col min="1283" max="1283" width="25.28515625" style="73" customWidth="1"/>
    <col min="1284" max="1284" width="14.5703125" style="73" customWidth="1"/>
    <col min="1285" max="1285" width="17" style="73" customWidth="1"/>
    <col min="1286" max="1286" width="14.140625" style="73" customWidth="1"/>
    <col min="1287" max="1287" width="15.140625" style="73" customWidth="1"/>
    <col min="1288" max="1288" width="19.42578125" style="73" customWidth="1"/>
    <col min="1289" max="1289" width="9.28515625" style="73" customWidth="1"/>
    <col min="1290" max="1290" width="9.85546875" style="73" customWidth="1"/>
    <col min="1291" max="1291" width="8" style="73" customWidth="1"/>
    <col min="1292" max="1292" width="7.85546875" style="73" customWidth="1"/>
    <col min="1293" max="1295" width="0" style="73" hidden="1" customWidth="1"/>
    <col min="1296" max="1536" width="9.140625" style="73"/>
    <col min="1537" max="1537" width="5.7109375" style="73" customWidth="1"/>
    <col min="1538" max="1538" width="16.7109375" style="73" customWidth="1"/>
    <col min="1539" max="1539" width="25.28515625" style="73" customWidth="1"/>
    <col min="1540" max="1540" width="14.5703125" style="73" customWidth="1"/>
    <col min="1541" max="1541" width="17" style="73" customWidth="1"/>
    <col min="1542" max="1542" width="14.140625" style="73" customWidth="1"/>
    <col min="1543" max="1543" width="15.140625" style="73" customWidth="1"/>
    <col min="1544" max="1544" width="19.42578125" style="73" customWidth="1"/>
    <col min="1545" max="1545" width="9.28515625" style="73" customWidth="1"/>
    <col min="1546" max="1546" width="9.85546875" style="73" customWidth="1"/>
    <col min="1547" max="1547" width="8" style="73" customWidth="1"/>
    <col min="1548" max="1548" width="7.85546875" style="73" customWidth="1"/>
    <col min="1549" max="1551" width="0" style="73" hidden="1" customWidth="1"/>
    <col min="1552" max="1792" width="9.140625" style="73"/>
    <col min="1793" max="1793" width="5.7109375" style="73" customWidth="1"/>
    <col min="1794" max="1794" width="16.7109375" style="73" customWidth="1"/>
    <col min="1795" max="1795" width="25.28515625" style="73" customWidth="1"/>
    <col min="1796" max="1796" width="14.5703125" style="73" customWidth="1"/>
    <col min="1797" max="1797" width="17" style="73" customWidth="1"/>
    <col min="1798" max="1798" width="14.140625" style="73" customWidth="1"/>
    <col min="1799" max="1799" width="15.140625" style="73" customWidth="1"/>
    <col min="1800" max="1800" width="19.42578125" style="73" customWidth="1"/>
    <col min="1801" max="1801" width="9.28515625" style="73" customWidth="1"/>
    <col min="1802" max="1802" width="9.85546875" style="73" customWidth="1"/>
    <col min="1803" max="1803" width="8" style="73" customWidth="1"/>
    <col min="1804" max="1804" width="7.85546875" style="73" customWidth="1"/>
    <col min="1805" max="1807" width="0" style="73" hidden="1" customWidth="1"/>
    <col min="1808" max="2048" width="9.140625" style="73"/>
    <col min="2049" max="2049" width="5.7109375" style="73" customWidth="1"/>
    <col min="2050" max="2050" width="16.7109375" style="73" customWidth="1"/>
    <col min="2051" max="2051" width="25.28515625" style="73" customWidth="1"/>
    <col min="2052" max="2052" width="14.5703125" style="73" customWidth="1"/>
    <col min="2053" max="2053" width="17" style="73" customWidth="1"/>
    <col min="2054" max="2054" width="14.140625" style="73" customWidth="1"/>
    <col min="2055" max="2055" width="15.140625" style="73" customWidth="1"/>
    <col min="2056" max="2056" width="19.42578125" style="73" customWidth="1"/>
    <col min="2057" max="2057" width="9.28515625" style="73" customWidth="1"/>
    <col min="2058" max="2058" width="9.85546875" style="73" customWidth="1"/>
    <col min="2059" max="2059" width="8" style="73" customWidth="1"/>
    <col min="2060" max="2060" width="7.85546875" style="73" customWidth="1"/>
    <col min="2061" max="2063" width="0" style="73" hidden="1" customWidth="1"/>
    <col min="2064" max="2304" width="9.140625" style="73"/>
    <col min="2305" max="2305" width="5.7109375" style="73" customWidth="1"/>
    <col min="2306" max="2306" width="16.7109375" style="73" customWidth="1"/>
    <col min="2307" max="2307" width="25.28515625" style="73" customWidth="1"/>
    <col min="2308" max="2308" width="14.5703125" style="73" customWidth="1"/>
    <col min="2309" max="2309" width="17" style="73" customWidth="1"/>
    <col min="2310" max="2310" width="14.140625" style="73" customWidth="1"/>
    <col min="2311" max="2311" width="15.140625" style="73" customWidth="1"/>
    <col min="2312" max="2312" width="19.42578125" style="73" customWidth="1"/>
    <col min="2313" max="2313" width="9.28515625" style="73" customWidth="1"/>
    <col min="2314" max="2314" width="9.85546875" style="73" customWidth="1"/>
    <col min="2315" max="2315" width="8" style="73" customWidth="1"/>
    <col min="2316" max="2316" width="7.85546875" style="73" customWidth="1"/>
    <col min="2317" max="2319" width="0" style="73" hidden="1" customWidth="1"/>
    <col min="2320" max="2560" width="9.140625" style="73"/>
    <col min="2561" max="2561" width="5.7109375" style="73" customWidth="1"/>
    <col min="2562" max="2562" width="16.7109375" style="73" customWidth="1"/>
    <col min="2563" max="2563" width="25.28515625" style="73" customWidth="1"/>
    <col min="2564" max="2564" width="14.5703125" style="73" customWidth="1"/>
    <col min="2565" max="2565" width="17" style="73" customWidth="1"/>
    <col min="2566" max="2566" width="14.140625" style="73" customWidth="1"/>
    <col min="2567" max="2567" width="15.140625" style="73" customWidth="1"/>
    <col min="2568" max="2568" width="19.42578125" style="73" customWidth="1"/>
    <col min="2569" max="2569" width="9.28515625" style="73" customWidth="1"/>
    <col min="2570" max="2570" width="9.85546875" style="73" customWidth="1"/>
    <col min="2571" max="2571" width="8" style="73" customWidth="1"/>
    <col min="2572" max="2572" width="7.85546875" style="73" customWidth="1"/>
    <col min="2573" max="2575" width="0" style="73" hidden="1" customWidth="1"/>
    <col min="2576" max="2816" width="9.140625" style="73"/>
    <col min="2817" max="2817" width="5.7109375" style="73" customWidth="1"/>
    <col min="2818" max="2818" width="16.7109375" style="73" customWidth="1"/>
    <col min="2819" max="2819" width="25.28515625" style="73" customWidth="1"/>
    <col min="2820" max="2820" width="14.5703125" style="73" customWidth="1"/>
    <col min="2821" max="2821" width="17" style="73" customWidth="1"/>
    <col min="2822" max="2822" width="14.140625" style="73" customWidth="1"/>
    <col min="2823" max="2823" width="15.140625" style="73" customWidth="1"/>
    <col min="2824" max="2824" width="19.42578125" style="73" customWidth="1"/>
    <col min="2825" max="2825" width="9.28515625" style="73" customWidth="1"/>
    <col min="2826" max="2826" width="9.85546875" style="73" customWidth="1"/>
    <col min="2827" max="2827" width="8" style="73" customWidth="1"/>
    <col min="2828" max="2828" width="7.85546875" style="73" customWidth="1"/>
    <col min="2829" max="2831" width="0" style="73" hidden="1" customWidth="1"/>
    <col min="2832" max="3072" width="9.140625" style="73"/>
    <col min="3073" max="3073" width="5.7109375" style="73" customWidth="1"/>
    <col min="3074" max="3074" width="16.7109375" style="73" customWidth="1"/>
    <col min="3075" max="3075" width="25.28515625" style="73" customWidth="1"/>
    <col min="3076" max="3076" width="14.5703125" style="73" customWidth="1"/>
    <col min="3077" max="3077" width="17" style="73" customWidth="1"/>
    <col min="3078" max="3078" width="14.140625" style="73" customWidth="1"/>
    <col min="3079" max="3079" width="15.140625" style="73" customWidth="1"/>
    <col min="3080" max="3080" width="19.42578125" style="73" customWidth="1"/>
    <col min="3081" max="3081" width="9.28515625" style="73" customWidth="1"/>
    <col min="3082" max="3082" width="9.85546875" style="73" customWidth="1"/>
    <col min="3083" max="3083" width="8" style="73" customWidth="1"/>
    <col min="3084" max="3084" width="7.85546875" style="73" customWidth="1"/>
    <col min="3085" max="3087" width="0" style="73" hidden="1" customWidth="1"/>
    <col min="3088" max="3328" width="9.140625" style="73"/>
    <col min="3329" max="3329" width="5.7109375" style="73" customWidth="1"/>
    <col min="3330" max="3330" width="16.7109375" style="73" customWidth="1"/>
    <col min="3331" max="3331" width="25.28515625" style="73" customWidth="1"/>
    <col min="3332" max="3332" width="14.5703125" style="73" customWidth="1"/>
    <col min="3333" max="3333" width="17" style="73" customWidth="1"/>
    <col min="3334" max="3334" width="14.140625" style="73" customWidth="1"/>
    <col min="3335" max="3335" width="15.140625" style="73" customWidth="1"/>
    <col min="3336" max="3336" width="19.42578125" style="73" customWidth="1"/>
    <col min="3337" max="3337" width="9.28515625" style="73" customWidth="1"/>
    <col min="3338" max="3338" width="9.85546875" style="73" customWidth="1"/>
    <col min="3339" max="3339" width="8" style="73" customWidth="1"/>
    <col min="3340" max="3340" width="7.85546875" style="73" customWidth="1"/>
    <col min="3341" max="3343" width="0" style="73" hidden="1" customWidth="1"/>
    <col min="3344" max="3584" width="9.140625" style="73"/>
    <col min="3585" max="3585" width="5.7109375" style="73" customWidth="1"/>
    <col min="3586" max="3586" width="16.7109375" style="73" customWidth="1"/>
    <col min="3587" max="3587" width="25.28515625" style="73" customWidth="1"/>
    <col min="3588" max="3588" width="14.5703125" style="73" customWidth="1"/>
    <col min="3589" max="3589" width="17" style="73" customWidth="1"/>
    <col min="3590" max="3590" width="14.140625" style="73" customWidth="1"/>
    <col min="3591" max="3591" width="15.140625" style="73" customWidth="1"/>
    <col min="3592" max="3592" width="19.42578125" style="73" customWidth="1"/>
    <col min="3593" max="3593" width="9.28515625" style="73" customWidth="1"/>
    <col min="3594" max="3594" width="9.85546875" style="73" customWidth="1"/>
    <col min="3595" max="3595" width="8" style="73" customWidth="1"/>
    <col min="3596" max="3596" width="7.85546875" style="73" customWidth="1"/>
    <col min="3597" max="3599" width="0" style="73" hidden="1" customWidth="1"/>
    <col min="3600" max="3840" width="9.140625" style="73"/>
    <col min="3841" max="3841" width="5.7109375" style="73" customWidth="1"/>
    <col min="3842" max="3842" width="16.7109375" style="73" customWidth="1"/>
    <col min="3843" max="3843" width="25.28515625" style="73" customWidth="1"/>
    <col min="3844" max="3844" width="14.5703125" style="73" customWidth="1"/>
    <col min="3845" max="3845" width="17" style="73" customWidth="1"/>
    <col min="3846" max="3846" width="14.140625" style="73" customWidth="1"/>
    <col min="3847" max="3847" width="15.140625" style="73" customWidth="1"/>
    <col min="3848" max="3848" width="19.42578125" style="73" customWidth="1"/>
    <col min="3849" max="3849" width="9.28515625" style="73" customWidth="1"/>
    <col min="3850" max="3850" width="9.85546875" style="73" customWidth="1"/>
    <col min="3851" max="3851" width="8" style="73" customWidth="1"/>
    <col min="3852" max="3852" width="7.85546875" style="73" customWidth="1"/>
    <col min="3853" max="3855" width="0" style="73" hidden="1" customWidth="1"/>
    <col min="3856" max="4096" width="9.140625" style="73"/>
    <col min="4097" max="4097" width="5.7109375" style="73" customWidth="1"/>
    <col min="4098" max="4098" width="16.7109375" style="73" customWidth="1"/>
    <col min="4099" max="4099" width="25.28515625" style="73" customWidth="1"/>
    <col min="4100" max="4100" width="14.5703125" style="73" customWidth="1"/>
    <col min="4101" max="4101" width="17" style="73" customWidth="1"/>
    <col min="4102" max="4102" width="14.140625" style="73" customWidth="1"/>
    <col min="4103" max="4103" width="15.140625" style="73" customWidth="1"/>
    <col min="4104" max="4104" width="19.42578125" style="73" customWidth="1"/>
    <col min="4105" max="4105" width="9.28515625" style="73" customWidth="1"/>
    <col min="4106" max="4106" width="9.85546875" style="73" customWidth="1"/>
    <col min="4107" max="4107" width="8" style="73" customWidth="1"/>
    <col min="4108" max="4108" width="7.85546875" style="73" customWidth="1"/>
    <col min="4109" max="4111" width="0" style="73" hidden="1" customWidth="1"/>
    <col min="4112" max="4352" width="9.140625" style="73"/>
    <col min="4353" max="4353" width="5.7109375" style="73" customWidth="1"/>
    <col min="4354" max="4354" width="16.7109375" style="73" customWidth="1"/>
    <col min="4355" max="4355" width="25.28515625" style="73" customWidth="1"/>
    <col min="4356" max="4356" width="14.5703125" style="73" customWidth="1"/>
    <col min="4357" max="4357" width="17" style="73" customWidth="1"/>
    <col min="4358" max="4358" width="14.140625" style="73" customWidth="1"/>
    <col min="4359" max="4359" width="15.140625" style="73" customWidth="1"/>
    <col min="4360" max="4360" width="19.42578125" style="73" customWidth="1"/>
    <col min="4361" max="4361" width="9.28515625" style="73" customWidth="1"/>
    <col min="4362" max="4362" width="9.85546875" style="73" customWidth="1"/>
    <col min="4363" max="4363" width="8" style="73" customWidth="1"/>
    <col min="4364" max="4364" width="7.85546875" style="73" customWidth="1"/>
    <col min="4365" max="4367" width="0" style="73" hidden="1" customWidth="1"/>
    <col min="4368" max="4608" width="9.140625" style="73"/>
    <col min="4609" max="4609" width="5.7109375" style="73" customWidth="1"/>
    <col min="4610" max="4610" width="16.7109375" style="73" customWidth="1"/>
    <col min="4611" max="4611" width="25.28515625" style="73" customWidth="1"/>
    <col min="4612" max="4612" width="14.5703125" style="73" customWidth="1"/>
    <col min="4613" max="4613" width="17" style="73" customWidth="1"/>
    <col min="4614" max="4614" width="14.140625" style="73" customWidth="1"/>
    <col min="4615" max="4615" width="15.140625" style="73" customWidth="1"/>
    <col min="4616" max="4616" width="19.42578125" style="73" customWidth="1"/>
    <col min="4617" max="4617" width="9.28515625" style="73" customWidth="1"/>
    <col min="4618" max="4618" width="9.85546875" style="73" customWidth="1"/>
    <col min="4619" max="4619" width="8" style="73" customWidth="1"/>
    <col min="4620" max="4620" width="7.85546875" style="73" customWidth="1"/>
    <col min="4621" max="4623" width="0" style="73" hidden="1" customWidth="1"/>
    <col min="4624" max="4864" width="9.140625" style="73"/>
    <col min="4865" max="4865" width="5.7109375" style="73" customWidth="1"/>
    <col min="4866" max="4866" width="16.7109375" style="73" customWidth="1"/>
    <col min="4867" max="4867" width="25.28515625" style="73" customWidth="1"/>
    <col min="4868" max="4868" width="14.5703125" style="73" customWidth="1"/>
    <col min="4869" max="4869" width="17" style="73" customWidth="1"/>
    <col min="4870" max="4870" width="14.140625" style="73" customWidth="1"/>
    <col min="4871" max="4871" width="15.140625" style="73" customWidth="1"/>
    <col min="4872" max="4872" width="19.42578125" style="73" customWidth="1"/>
    <col min="4873" max="4873" width="9.28515625" style="73" customWidth="1"/>
    <col min="4874" max="4874" width="9.85546875" style="73" customWidth="1"/>
    <col min="4875" max="4875" width="8" style="73" customWidth="1"/>
    <col min="4876" max="4876" width="7.85546875" style="73" customWidth="1"/>
    <col min="4877" max="4879" width="0" style="73" hidden="1" customWidth="1"/>
    <col min="4880" max="5120" width="9.140625" style="73"/>
    <col min="5121" max="5121" width="5.7109375" style="73" customWidth="1"/>
    <col min="5122" max="5122" width="16.7109375" style="73" customWidth="1"/>
    <col min="5123" max="5123" width="25.28515625" style="73" customWidth="1"/>
    <col min="5124" max="5124" width="14.5703125" style="73" customWidth="1"/>
    <col min="5125" max="5125" width="17" style="73" customWidth="1"/>
    <col min="5126" max="5126" width="14.140625" style="73" customWidth="1"/>
    <col min="5127" max="5127" width="15.140625" style="73" customWidth="1"/>
    <col min="5128" max="5128" width="19.42578125" style="73" customWidth="1"/>
    <col min="5129" max="5129" width="9.28515625" style="73" customWidth="1"/>
    <col min="5130" max="5130" width="9.85546875" style="73" customWidth="1"/>
    <col min="5131" max="5131" width="8" style="73" customWidth="1"/>
    <col min="5132" max="5132" width="7.85546875" style="73" customWidth="1"/>
    <col min="5133" max="5135" width="0" style="73" hidden="1" customWidth="1"/>
    <col min="5136" max="5376" width="9.140625" style="73"/>
    <col min="5377" max="5377" width="5.7109375" style="73" customWidth="1"/>
    <col min="5378" max="5378" width="16.7109375" style="73" customWidth="1"/>
    <col min="5379" max="5379" width="25.28515625" style="73" customWidth="1"/>
    <col min="5380" max="5380" width="14.5703125" style="73" customWidth="1"/>
    <col min="5381" max="5381" width="17" style="73" customWidth="1"/>
    <col min="5382" max="5382" width="14.140625" style="73" customWidth="1"/>
    <col min="5383" max="5383" width="15.140625" style="73" customWidth="1"/>
    <col min="5384" max="5384" width="19.42578125" style="73" customWidth="1"/>
    <col min="5385" max="5385" width="9.28515625" style="73" customWidth="1"/>
    <col min="5386" max="5386" width="9.85546875" style="73" customWidth="1"/>
    <col min="5387" max="5387" width="8" style="73" customWidth="1"/>
    <col min="5388" max="5388" width="7.85546875" style="73" customWidth="1"/>
    <col min="5389" max="5391" width="0" style="73" hidden="1" customWidth="1"/>
    <col min="5392" max="5632" width="9.140625" style="73"/>
    <col min="5633" max="5633" width="5.7109375" style="73" customWidth="1"/>
    <col min="5634" max="5634" width="16.7109375" style="73" customWidth="1"/>
    <col min="5635" max="5635" width="25.28515625" style="73" customWidth="1"/>
    <col min="5636" max="5636" width="14.5703125" style="73" customWidth="1"/>
    <col min="5637" max="5637" width="17" style="73" customWidth="1"/>
    <col min="5638" max="5638" width="14.140625" style="73" customWidth="1"/>
    <col min="5639" max="5639" width="15.140625" style="73" customWidth="1"/>
    <col min="5640" max="5640" width="19.42578125" style="73" customWidth="1"/>
    <col min="5641" max="5641" width="9.28515625" style="73" customWidth="1"/>
    <col min="5642" max="5642" width="9.85546875" style="73" customWidth="1"/>
    <col min="5643" max="5643" width="8" style="73" customWidth="1"/>
    <col min="5644" max="5644" width="7.85546875" style="73" customWidth="1"/>
    <col min="5645" max="5647" width="0" style="73" hidden="1" customWidth="1"/>
    <col min="5648" max="5888" width="9.140625" style="73"/>
    <col min="5889" max="5889" width="5.7109375" style="73" customWidth="1"/>
    <col min="5890" max="5890" width="16.7109375" style="73" customWidth="1"/>
    <col min="5891" max="5891" width="25.28515625" style="73" customWidth="1"/>
    <col min="5892" max="5892" width="14.5703125" style="73" customWidth="1"/>
    <col min="5893" max="5893" width="17" style="73" customWidth="1"/>
    <col min="5894" max="5894" width="14.140625" style="73" customWidth="1"/>
    <col min="5895" max="5895" width="15.140625" style="73" customWidth="1"/>
    <col min="5896" max="5896" width="19.42578125" style="73" customWidth="1"/>
    <col min="5897" max="5897" width="9.28515625" style="73" customWidth="1"/>
    <col min="5898" max="5898" width="9.85546875" style="73" customWidth="1"/>
    <col min="5899" max="5899" width="8" style="73" customWidth="1"/>
    <col min="5900" max="5900" width="7.85546875" style="73" customWidth="1"/>
    <col min="5901" max="5903" width="0" style="73" hidden="1" customWidth="1"/>
    <col min="5904" max="6144" width="9.140625" style="73"/>
    <col min="6145" max="6145" width="5.7109375" style="73" customWidth="1"/>
    <col min="6146" max="6146" width="16.7109375" style="73" customWidth="1"/>
    <col min="6147" max="6147" width="25.28515625" style="73" customWidth="1"/>
    <col min="6148" max="6148" width="14.5703125" style="73" customWidth="1"/>
    <col min="6149" max="6149" width="17" style="73" customWidth="1"/>
    <col min="6150" max="6150" width="14.140625" style="73" customWidth="1"/>
    <col min="6151" max="6151" width="15.140625" style="73" customWidth="1"/>
    <col min="6152" max="6152" width="19.42578125" style="73" customWidth="1"/>
    <col min="6153" max="6153" width="9.28515625" style="73" customWidth="1"/>
    <col min="6154" max="6154" width="9.85546875" style="73" customWidth="1"/>
    <col min="6155" max="6155" width="8" style="73" customWidth="1"/>
    <col min="6156" max="6156" width="7.85546875" style="73" customWidth="1"/>
    <col min="6157" max="6159" width="0" style="73" hidden="1" customWidth="1"/>
    <col min="6160" max="6400" width="9.140625" style="73"/>
    <col min="6401" max="6401" width="5.7109375" style="73" customWidth="1"/>
    <col min="6402" max="6402" width="16.7109375" style="73" customWidth="1"/>
    <col min="6403" max="6403" width="25.28515625" style="73" customWidth="1"/>
    <col min="6404" max="6404" width="14.5703125" style="73" customWidth="1"/>
    <col min="6405" max="6405" width="17" style="73" customWidth="1"/>
    <col min="6406" max="6406" width="14.140625" style="73" customWidth="1"/>
    <col min="6407" max="6407" width="15.140625" style="73" customWidth="1"/>
    <col min="6408" max="6408" width="19.42578125" style="73" customWidth="1"/>
    <col min="6409" max="6409" width="9.28515625" style="73" customWidth="1"/>
    <col min="6410" max="6410" width="9.85546875" style="73" customWidth="1"/>
    <col min="6411" max="6411" width="8" style="73" customWidth="1"/>
    <col min="6412" max="6412" width="7.85546875" style="73" customWidth="1"/>
    <col min="6413" max="6415" width="0" style="73" hidden="1" customWidth="1"/>
    <col min="6416" max="6656" width="9.140625" style="73"/>
    <col min="6657" max="6657" width="5.7109375" style="73" customWidth="1"/>
    <col min="6658" max="6658" width="16.7109375" style="73" customWidth="1"/>
    <col min="6659" max="6659" width="25.28515625" style="73" customWidth="1"/>
    <col min="6660" max="6660" width="14.5703125" style="73" customWidth="1"/>
    <col min="6661" max="6661" width="17" style="73" customWidth="1"/>
    <col min="6662" max="6662" width="14.140625" style="73" customWidth="1"/>
    <col min="6663" max="6663" width="15.140625" style="73" customWidth="1"/>
    <col min="6664" max="6664" width="19.42578125" style="73" customWidth="1"/>
    <col min="6665" max="6665" width="9.28515625" style="73" customWidth="1"/>
    <col min="6666" max="6666" width="9.85546875" style="73" customWidth="1"/>
    <col min="6667" max="6667" width="8" style="73" customWidth="1"/>
    <col min="6668" max="6668" width="7.85546875" style="73" customWidth="1"/>
    <col min="6669" max="6671" width="0" style="73" hidden="1" customWidth="1"/>
    <col min="6672" max="6912" width="9.140625" style="73"/>
    <col min="6913" max="6913" width="5.7109375" style="73" customWidth="1"/>
    <col min="6914" max="6914" width="16.7109375" style="73" customWidth="1"/>
    <col min="6915" max="6915" width="25.28515625" style="73" customWidth="1"/>
    <col min="6916" max="6916" width="14.5703125" style="73" customWidth="1"/>
    <col min="6917" max="6917" width="17" style="73" customWidth="1"/>
    <col min="6918" max="6918" width="14.140625" style="73" customWidth="1"/>
    <col min="6919" max="6919" width="15.140625" style="73" customWidth="1"/>
    <col min="6920" max="6920" width="19.42578125" style="73" customWidth="1"/>
    <col min="6921" max="6921" width="9.28515625" style="73" customWidth="1"/>
    <col min="6922" max="6922" width="9.85546875" style="73" customWidth="1"/>
    <col min="6923" max="6923" width="8" style="73" customWidth="1"/>
    <col min="6924" max="6924" width="7.85546875" style="73" customWidth="1"/>
    <col min="6925" max="6927" width="0" style="73" hidden="1" customWidth="1"/>
    <col min="6928" max="7168" width="9.140625" style="73"/>
    <col min="7169" max="7169" width="5.7109375" style="73" customWidth="1"/>
    <col min="7170" max="7170" width="16.7109375" style="73" customWidth="1"/>
    <col min="7171" max="7171" width="25.28515625" style="73" customWidth="1"/>
    <col min="7172" max="7172" width="14.5703125" style="73" customWidth="1"/>
    <col min="7173" max="7173" width="17" style="73" customWidth="1"/>
    <col min="7174" max="7174" width="14.140625" style="73" customWidth="1"/>
    <col min="7175" max="7175" width="15.140625" style="73" customWidth="1"/>
    <col min="7176" max="7176" width="19.42578125" style="73" customWidth="1"/>
    <col min="7177" max="7177" width="9.28515625" style="73" customWidth="1"/>
    <col min="7178" max="7178" width="9.85546875" style="73" customWidth="1"/>
    <col min="7179" max="7179" width="8" style="73" customWidth="1"/>
    <col min="7180" max="7180" width="7.85546875" style="73" customWidth="1"/>
    <col min="7181" max="7183" width="0" style="73" hidden="1" customWidth="1"/>
    <col min="7184" max="7424" width="9.140625" style="73"/>
    <col min="7425" max="7425" width="5.7109375" style="73" customWidth="1"/>
    <col min="7426" max="7426" width="16.7109375" style="73" customWidth="1"/>
    <col min="7427" max="7427" width="25.28515625" style="73" customWidth="1"/>
    <col min="7428" max="7428" width="14.5703125" style="73" customWidth="1"/>
    <col min="7429" max="7429" width="17" style="73" customWidth="1"/>
    <col min="7430" max="7430" width="14.140625" style="73" customWidth="1"/>
    <col min="7431" max="7431" width="15.140625" style="73" customWidth="1"/>
    <col min="7432" max="7432" width="19.42578125" style="73" customWidth="1"/>
    <col min="7433" max="7433" width="9.28515625" style="73" customWidth="1"/>
    <col min="7434" max="7434" width="9.85546875" style="73" customWidth="1"/>
    <col min="7435" max="7435" width="8" style="73" customWidth="1"/>
    <col min="7436" max="7436" width="7.85546875" style="73" customWidth="1"/>
    <col min="7437" max="7439" width="0" style="73" hidden="1" customWidth="1"/>
    <col min="7440" max="7680" width="9.140625" style="73"/>
    <col min="7681" max="7681" width="5.7109375" style="73" customWidth="1"/>
    <col min="7682" max="7682" width="16.7109375" style="73" customWidth="1"/>
    <col min="7683" max="7683" width="25.28515625" style="73" customWidth="1"/>
    <col min="7684" max="7684" width="14.5703125" style="73" customWidth="1"/>
    <col min="7685" max="7685" width="17" style="73" customWidth="1"/>
    <col min="7686" max="7686" width="14.140625" style="73" customWidth="1"/>
    <col min="7687" max="7687" width="15.140625" style="73" customWidth="1"/>
    <col min="7688" max="7688" width="19.42578125" style="73" customWidth="1"/>
    <col min="7689" max="7689" width="9.28515625" style="73" customWidth="1"/>
    <col min="7690" max="7690" width="9.85546875" style="73" customWidth="1"/>
    <col min="7691" max="7691" width="8" style="73" customWidth="1"/>
    <col min="7692" max="7692" width="7.85546875" style="73" customWidth="1"/>
    <col min="7693" max="7695" width="0" style="73" hidden="1" customWidth="1"/>
    <col min="7696" max="7936" width="9.140625" style="73"/>
    <col min="7937" max="7937" width="5.7109375" style="73" customWidth="1"/>
    <col min="7938" max="7938" width="16.7109375" style="73" customWidth="1"/>
    <col min="7939" max="7939" width="25.28515625" style="73" customWidth="1"/>
    <col min="7940" max="7940" width="14.5703125" style="73" customWidth="1"/>
    <col min="7941" max="7941" width="17" style="73" customWidth="1"/>
    <col min="7942" max="7942" width="14.140625" style="73" customWidth="1"/>
    <col min="7943" max="7943" width="15.140625" style="73" customWidth="1"/>
    <col min="7944" max="7944" width="19.42578125" style="73" customWidth="1"/>
    <col min="7945" max="7945" width="9.28515625" style="73" customWidth="1"/>
    <col min="7946" max="7946" width="9.85546875" style="73" customWidth="1"/>
    <col min="7947" max="7947" width="8" style="73" customWidth="1"/>
    <col min="7948" max="7948" width="7.85546875" style="73" customWidth="1"/>
    <col min="7949" max="7951" width="0" style="73" hidden="1" customWidth="1"/>
    <col min="7952" max="8192" width="9.140625" style="73"/>
    <col min="8193" max="8193" width="5.7109375" style="73" customWidth="1"/>
    <col min="8194" max="8194" width="16.7109375" style="73" customWidth="1"/>
    <col min="8195" max="8195" width="25.28515625" style="73" customWidth="1"/>
    <col min="8196" max="8196" width="14.5703125" style="73" customWidth="1"/>
    <col min="8197" max="8197" width="17" style="73" customWidth="1"/>
    <col min="8198" max="8198" width="14.140625" style="73" customWidth="1"/>
    <col min="8199" max="8199" width="15.140625" style="73" customWidth="1"/>
    <col min="8200" max="8200" width="19.42578125" style="73" customWidth="1"/>
    <col min="8201" max="8201" width="9.28515625" style="73" customWidth="1"/>
    <col min="8202" max="8202" width="9.85546875" style="73" customWidth="1"/>
    <col min="8203" max="8203" width="8" style="73" customWidth="1"/>
    <col min="8204" max="8204" width="7.85546875" style="73" customWidth="1"/>
    <col min="8205" max="8207" width="0" style="73" hidden="1" customWidth="1"/>
    <col min="8208" max="8448" width="9.140625" style="73"/>
    <col min="8449" max="8449" width="5.7109375" style="73" customWidth="1"/>
    <col min="8450" max="8450" width="16.7109375" style="73" customWidth="1"/>
    <col min="8451" max="8451" width="25.28515625" style="73" customWidth="1"/>
    <col min="8452" max="8452" width="14.5703125" style="73" customWidth="1"/>
    <col min="8453" max="8453" width="17" style="73" customWidth="1"/>
    <col min="8454" max="8454" width="14.140625" style="73" customWidth="1"/>
    <col min="8455" max="8455" width="15.140625" style="73" customWidth="1"/>
    <col min="8456" max="8456" width="19.42578125" style="73" customWidth="1"/>
    <col min="8457" max="8457" width="9.28515625" style="73" customWidth="1"/>
    <col min="8458" max="8458" width="9.85546875" style="73" customWidth="1"/>
    <col min="8459" max="8459" width="8" style="73" customWidth="1"/>
    <col min="8460" max="8460" width="7.85546875" style="73" customWidth="1"/>
    <col min="8461" max="8463" width="0" style="73" hidden="1" customWidth="1"/>
    <col min="8464" max="8704" width="9.140625" style="73"/>
    <col min="8705" max="8705" width="5.7109375" style="73" customWidth="1"/>
    <col min="8706" max="8706" width="16.7109375" style="73" customWidth="1"/>
    <col min="8707" max="8707" width="25.28515625" style="73" customWidth="1"/>
    <col min="8708" max="8708" width="14.5703125" style="73" customWidth="1"/>
    <col min="8709" max="8709" width="17" style="73" customWidth="1"/>
    <col min="8710" max="8710" width="14.140625" style="73" customWidth="1"/>
    <col min="8711" max="8711" width="15.140625" style="73" customWidth="1"/>
    <col min="8712" max="8712" width="19.42578125" style="73" customWidth="1"/>
    <col min="8713" max="8713" width="9.28515625" style="73" customWidth="1"/>
    <col min="8714" max="8714" width="9.85546875" style="73" customWidth="1"/>
    <col min="8715" max="8715" width="8" style="73" customWidth="1"/>
    <col min="8716" max="8716" width="7.85546875" style="73" customWidth="1"/>
    <col min="8717" max="8719" width="0" style="73" hidden="1" customWidth="1"/>
    <col min="8720" max="8960" width="9.140625" style="73"/>
    <col min="8961" max="8961" width="5.7109375" style="73" customWidth="1"/>
    <col min="8962" max="8962" width="16.7109375" style="73" customWidth="1"/>
    <col min="8963" max="8963" width="25.28515625" style="73" customWidth="1"/>
    <col min="8964" max="8964" width="14.5703125" style="73" customWidth="1"/>
    <col min="8965" max="8965" width="17" style="73" customWidth="1"/>
    <col min="8966" max="8966" width="14.140625" style="73" customWidth="1"/>
    <col min="8967" max="8967" width="15.140625" style="73" customWidth="1"/>
    <col min="8968" max="8968" width="19.42578125" style="73" customWidth="1"/>
    <col min="8969" max="8969" width="9.28515625" style="73" customWidth="1"/>
    <col min="8970" max="8970" width="9.85546875" style="73" customWidth="1"/>
    <col min="8971" max="8971" width="8" style="73" customWidth="1"/>
    <col min="8972" max="8972" width="7.85546875" style="73" customWidth="1"/>
    <col min="8973" max="8975" width="0" style="73" hidden="1" customWidth="1"/>
    <col min="8976" max="9216" width="9.140625" style="73"/>
    <col min="9217" max="9217" width="5.7109375" style="73" customWidth="1"/>
    <col min="9218" max="9218" width="16.7109375" style="73" customWidth="1"/>
    <col min="9219" max="9219" width="25.28515625" style="73" customWidth="1"/>
    <col min="9220" max="9220" width="14.5703125" style="73" customWidth="1"/>
    <col min="9221" max="9221" width="17" style="73" customWidth="1"/>
    <col min="9222" max="9222" width="14.140625" style="73" customWidth="1"/>
    <col min="9223" max="9223" width="15.140625" style="73" customWidth="1"/>
    <col min="9224" max="9224" width="19.42578125" style="73" customWidth="1"/>
    <col min="9225" max="9225" width="9.28515625" style="73" customWidth="1"/>
    <col min="9226" max="9226" width="9.85546875" style="73" customWidth="1"/>
    <col min="9227" max="9227" width="8" style="73" customWidth="1"/>
    <col min="9228" max="9228" width="7.85546875" style="73" customWidth="1"/>
    <col min="9229" max="9231" width="0" style="73" hidden="1" customWidth="1"/>
    <col min="9232" max="9472" width="9.140625" style="73"/>
    <col min="9473" max="9473" width="5.7109375" style="73" customWidth="1"/>
    <col min="9474" max="9474" width="16.7109375" style="73" customWidth="1"/>
    <col min="9475" max="9475" width="25.28515625" style="73" customWidth="1"/>
    <col min="9476" max="9476" width="14.5703125" style="73" customWidth="1"/>
    <col min="9477" max="9477" width="17" style="73" customWidth="1"/>
    <col min="9478" max="9478" width="14.140625" style="73" customWidth="1"/>
    <col min="9479" max="9479" width="15.140625" style="73" customWidth="1"/>
    <col min="9480" max="9480" width="19.42578125" style="73" customWidth="1"/>
    <col min="9481" max="9481" width="9.28515625" style="73" customWidth="1"/>
    <col min="9482" max="9482" width="9.85546875" style="73" customWidth="1"/>
    <col min="9483" max="9483" width="8" style="73" customWidth="1"/>
    <col min="9484" max="9484" width="7.85546875" style="73" customWidth="1"/>
    <col min="9485" max="9487" width="0" style="73" hidden="1" customWidth="1"/>
    <col min="9488" max="9728" width="9.140625" style="73"/>
    <col min="9729" max="9729" width="5.7109375" style="73" customWidth="1"/>
    <col min="9730" max="9730" width="16.7109375" style="73" customWidth="1"/>
    <col min="9731" max="9731" width="25.28515625" style="73" customWidth="1"/>
    <col min="9732" max="9732" width="14.5703125" style="73" customWidth="1"/>
    <col min="9733" max="9733" width="17" style="73" customWidth="1"/>
    <col min="9734" max="9734" width="14.140625" style="73" customWidth="1"/>
    <col min="9735" max="9735" width="15.140625" style="73" customWidth="1"/>
    <col min="9736" max="9736" width="19.42578125" style="73" customWidth="1"/>
    <col min="9737" max="9737" width="9.28515625" style="73" customWidth="1"/>
    <col min="9738" max="9738" width="9.85546875" style="73" customWidth="1"/>
    <col min="9739" max="9739" width="8" style="73" customWidth="1"/>
    <col min="9740" max="9740" width="7.85546875" style="73" customWidth="1"/>
    <col min="9741" max="9743" width="0" style="73" hidden="1" customWidth="1"/>
    <col min="9744" max="9984" width="9.140625" style="73"/>
    <col min="9985" max="9985" width="5.7109375" style="73" customWidth="1"/>
    <col min="9986" max="9986" width="16.7109375" style="73" customWidth="1"/>
    <col min="9987" max="9987" width="25.28515625" style="73" customWidth="1"/>
    <col min="9988" max="9988" width="14.5703125" style="73" customWidth="1"/>
    <col min="9989" max="9989" width="17" style="73" customWidth="1"/>
    <col min="9990" max="9990" width="14.140625" style="73" customWidth="1"/>
    <col min="9991" max="9991" width="15.140625" style="73" customWidth="1"/>
    <col min="9992" max="9992" width="19.42578125" style="73" customWidth="1"/>
    <col min="9993" max="9993" width="9.28515625" style="73" customWidth="1"/>
    <col min="9994" max="9994" width="9.85546875" style="73" customWidth="1"/>
    <col min="9995" max="9995" width="8" style="73" customWidth="1"/>
    <col min="9996" max="9996" width="7.85546875" style="73" customWidth="1"/>
    <col min="9997" max="9999" width="0" style="73" hidden="1" customWidth="1"/>
    <col min="10000" max="10240" width="9.140625" style="73"/>
    <col min="10241" max="10241" width="5.7109375" style="73" customWidth="1"/>
    <col min="10242" max="10242" width="16.7109375" style="73" customWidth="1"/>
    <col min="10243" max="10243" width="25.28515625" style="73" customWidth="1"/>
    <col min="10244" max="10244" width="14.5703125" style="73" customWidth="1"/>
    <col min="10245" max="10245" width="17" style="73" customWidth="1"/>
    <col min="10246" max="10246" width="14.140625" style="73" customWidth="1"/>
    <col min="10247" max="10247" width="15.140625" style="73" customWidth="1"/>
    <col min="10248" max="10248" width="19.42578125" style="73" customWidth="1"/>
    <col min="10249" max="10249" width="9.28515625" style="73" customWidth="1"/>
    <col min="10250" max="10250" width="9.85546875" style="73" customWidth="1"/>
    <col min="10251" max="10251" width="8" style="73" customWidth="1"/>
    <col min="10252" max="10252" width="7.85546875" style="73" customWidth="1"/>
    <col min="10253" max="10255" width="0" style="73" hidden="1" customWidth="1"/>
    <col min="10256" max="10496" width="9.140625" style="73"/>
    <col min="10497" max="10497" width="5.7109375" style="73" customWidth="1"/>
    <col min="10498" max="10498" width="16.7109375" style="73" customWidth="1"/>
    <col min="10499" max="10499" width="25.28515625" style="73" customWidth="1"/>
    <col min="10500" max="10500" width="14.5703125" style="73" customWidth="1"/>
    <col min="10501" max="10501" width="17" style="73" customWidth="1"/>
    <col min="10502" max="10502" width="14.140625" style="73" customWidth="1"/>
    <col min="10503" max="10503" width="15.140625" style="73" customWidth="1"/>
    <col min="10504" max="10504" width="19.42578125" style="73" customWidth="1"/>
    <col min="10505" max="10505" width="9.28515625" style="73" customWidth="1"/>
    <col min="10506" max="10506" width="9.85546875" style="73" customWidth="1"/>
    <col min="10507" max="10507" width="8" style="73" customWidth="1"/>
    <col min="10508" max="10508" width="7.85546875" style="73" customWidth="1"/>
    <col min="10509" max="10511" width="0" style="73" hidden="1" customWidth="1"/>
    <col min="10512" max="10752" width="9.140625" style="73"/>
    <col min="10753" max="10753" width="5.7109375" style="73" customWidth="1"/>
    <col min="10754" max="10754" width="16.7109375" style="73" customWidth="1"/>
    <col min="10755" max="10755" width="25.28515625" style="73" customWidth="1"/>
    <col min="10756" max="10756" width="14.5703125" style="73" customWidth="1"/>
    <col min="10757" max="10757" width="17" style="73" customWidth="1"/>
    <col min="10758" max="10758" width="14.140625" style="73" customWidth="1"/>
    <col min="10759" max="10759" width="15.140625" style="73" customWidth="1"/>
    <col min="10760" max="10760" width="19.42578125" style="73" customWidth="1"/>
    <col min="10761" max="10761" width="9.28515625" style="73" customWidth="1"/>
    <col min="10762" max="10762" width="9.85546875" style="73" customWidth="1"/>
    <col min="10763" max="10763" width="8" style="73" customWidth="1"/>
    <col min="10764" max="10764" width="7.85546875" style="73" customWidth="1"/>
    <col min="10765" max="10767" width="0" style="73" hidden="1" customWidth="1"/>
    <col min="10768" max="11008" width="9.140625" style="73"/>
    <col min="11009" max="11009" width="5.7109375" style="73" customWidth="1"/>
    <col min="11010" max="11010" width="16.7109375" style="73" customWidth="1"/>
    <col min="11011" max="11011" width="25.28515625" style="73" customWidth="1"/>
    <col min="11012" max="11012" width="14.5703125" style="73" customWidth="1"/>
    <col min="11013" max="11013" width="17" style="73" customWidth="1"/>
    <col min="11014" max="11014" width="14.140625" style="73" customWidth="1"/>
    <col min="11015" max="11015" width="15.140625" style="73" customWidth="1"/>
    <col min="11016" max="11016" width="19.42578125" style="73" customWidth="1"/>
    <col min="11017" max="11017" width="9.28515625" style="73" customWidth="1"/>
    <col min="11018" max="11018" width="9.85546875" style="73" customWidth="1"/>
    <col min="11019" max="11019" width="8" style="73" customWidth="1"/>
    <col min="11020" max="11020" width="7.85546875" style="73" customWidth="1"/>
    <col min="11021" max="11023" width="0" style="73" hidden="1" customWidth="1"/>
    <col min="11024" max="11264" width="9.140625" style="73"/>
    <col min="11265" max="11265" width="5.7109375" style="73" customWidth="1"/>
    <col min="11266" max="11266" width="16.7109375" style="73" customWidth="1"/>
    <col min="11267" max="11267" width="25.28515625" style="73" customWidth="1"/>
    <col min="11268" max="11268" width="14.5703125" style="73" customWidth="1"/>
    <col min="11269" max="11269" width="17" style="73" customWidth="1"/>
    <col min="11270" max="11270" width="14.140625" style="73" customWidth="1"/>
    <col min="11271" max="11271" width="15.140625" style="73" customWidth="1"/>
    <col min="11272" max="11272" width="19.42578125" style="73" customWidth="1"/>
    <col min="11273" max="11273" width="9.28515625" style="73" customWidth="1"/>
    <col min="11274" max="11274" width="9.85546875" style="73" customWidth="1"/>
    <col min="11275" max="11275" width="8" style="73" customWidth="1"/>
    <col min="11276" max="11276" width="7.85546875" style="73" customWidth="1"/>
    <col min="11277" max="11279" width="0" style="73" hidden="1" customWidth="1"/>
    <col min="11280" max="11520" width="9.140625" style="73"/>
    <col min="11521" max="11521" width="5.7109375" style="73" customWidth="1"/>
    <col min="11522" max="11522" width="16.7109375" style="73" customWidth="1"/>
    <col min="11523" max="11523" width="25.28515625" style="73" customWidth="1"/>
    <col min="11524" max="11524" width="14.5703125" style="73" customWidth="1"/>
    <col min="11525" max="11525" width="17" style="73" customWidth="1"/>
    <col min="11526" max="11526" width="14.140625" style="73" customWidth="1"/>
    <col min="11527" max="11527" width="15.140625" style="73" customWidth="1"/>
    <col min="11528" max="11528" width="19.42578125" style="73" customWidth="1"/>
    <col min="11529" max="11529" width="9.28515625" style="73" customWidth="1"/>
    <col min="11530" max="11530" width="9.85546875" style="73" customWidth="1"/>
    <col min="11531" max="11531" width="8" style="73" customWidth="1"/>
    <col min="11532" max="11532" width="7.85546875" style="73" customWidth="1"/>
    <col min="11533" max="11535" width="0" style="73" hidden="1" customWidth="1"/>
    <col min="11536" max="11776" width="9.140625" style="73"/>
    <col min="11777" max="11777" width="5.7109375" style="73" customWidth="1"/>
    <col min="11778" max="11778" width="16.7109375" style="73" customWidth="1"/>
    <col min="11779" max="11779" width="25.28515625" style="73" customWidth="1"/>
    <col min="11780" max="11780" width="14.5703125" style="73" customWidth="1"/>
    <col min="11781" max="11781" width="17" style="73" customWidth="1"/>
    <col min="11782" max="11782" width="14.140625" style="73" customWidth="1"/>
    <col min="11783" max="11783" width="15.140625" style="73" customWidth="1"/>
    <col min="11784" max="11784" width="19.42578125" style="73" customWidth="1"/>
    <col min="11785" max="11785" width="9.28515625" style="73" customWidth="1"/>
    <col min="11786" max="11786" width="9.85546875" style="73" customWidth="1"/>
    <col min="11787" max="11787" width="8" style="73" customWidth="1"/>
    <col min="11788" max="11788" width="7.85546875" style="73" customWidth="1"/>
    <col min="11789" max="11791" width="0" style="73" hidden="1" customWidth="1"/>
    <col min="11792" max="12032" width="9.140625" style="73"/>
    <col min="12033" max="12033" width="5.7109375" style="73" customWidth="1"/>
    <col min="12034" max="12034" width="16.7109375" style="73" customWidth="1"/>
    <col min="12035" max="12035" width="25.28515625" style="73" customWidth="1"/>
    <col min="12036" max="12036" width="14.5703125" style="73" customWidth="1"/>
    <col min="12037" max="12037" width="17" style="73" customWidth="1"/>
    <col min="12038" max="12038" width="14.140625" style="73" customWidth="1"/>
    <col min="12039" max="12039" width="15.140625" style="73" customWidth="1"/>
    <col min="12040" max="12040" width="19.42578125" style="73" customWidth="1"/>
    <col min="12041" max="12041" width="9.28515625" style="73" customWidth="1"/>
    <col min="12042" max="12042" width="9.85546875" style="73" customWidth="1"/>
    <col min="12043" max="12043" width="8" style="73" customWidth="1"/>
    <col min="12044" max="12044" width="7.85546875" style="73" customWidth="1"/>
    <col min="12045" max="12047" width="0" style="73" hidden="1" customWidth="1"/>
    <col min="12048" max="12288" width="9.140625" style="73"/>
    <col min="12289" max="12289" width="5.7109375" style="73" customWidth="1"/>
    <col min="12290" max="12290" width="16.7109375" style="73" customWidth="1"/>
    <col min="12291" max="12291" width="25.28515625" style="73" customWidth="1"/>
    <col min="12292" max="12292" width="14.5703125" style="73" customWidth="1"/>
    <col min="12293" max="12293" width="17" style="73" customWidth="1"/>
    <col min="12294" max="12294" width="14.140625" style="73" customWidth="1"/>
    <col min="12295" max="12295" width="15.140625" style="73" customWidth="1"/>
    <col min="12296" max="12296" width="19.42578125" style="73" customWidth="1"/>
    <col min="12297" max="12297" width="9.28515625" style="73" customWidth="1"/>
    <col min="12298" max="12298" width="9.85546875" style="73" customWidth="1"/>
    <col min="12299" max="12299" width="8" style="73" customWidth="1"/>
    <col min="12300" max="12300" width="7.85546875" style="73" customWidth="1"/>
    <col min="12301" max="12303" width="0" style="73" hidden="1" customWidth="1"/>
    <col min="12304" max="12544" width="9.140625" style="73"/>
    <col min="12545" max="12545" width="5.7109375" style="73" customWidth="1"/>
    <col min="12546" max="12546" width="16.7109375" style="73" customWidth="1"/>
    <col min="12547" max="12547" width="25.28515625" style="73" customWidth="1"/>
    <col min="12548" max="12548" width="14.5703125" style="73" customWidth="1"/>
    <col min="12549" max="12549" width="17" style="73" customWidth="1"/>
    <col min="12550" max="12550" width="14.140625" style="73" customWidth="1"/>
    <col min="12551" max="12551" width="15.140625" style="73" customWidth="1"/>
    <col min="12552" max="12552" width="19.42578125" style="73" customWidth="1"/>
    <col min="12553" max="12553" width="9.28515625" style="73" customWidth="1"/>
    <col min="12554" max="12554" width="9.85546875" style="73" customWidth="1"/>
    <col min="12555" max="12555" width="8" style="73" customWidth="1"/>
    <col min="12556" max="12556" width="7.85546875" style="73" customWidth="1"/>
    <col min="12557" max="12559" width="0" style="73" hidden="1" customWidth="1"/>
    <col min="12560" max="12800" width="9.140625" style="73"/>
    <col min="12801" max="12801" width="5.7109375" style="73" customWidth="1"/>
    <col min="12802" max="12802" width="16.7109375" style="73" customWidth="1"/>
    <col min="12803" max="12803" width="25.28515625" style="73" customWidth="1"/>
    <col min="12804" max="12804" width="14.5703125" style="73" customWidth="1"/>
    <col min="12805" max="12805" width="17" style="73" customWidth="1"/>
    <col min="12806" max="12806" width="14.140625" style="73" customWidth="1"/>
    <col min="12807" max="12807" width="15.140625" style="73" customWidth="1"/>
    <col min="12808" max="12808" width="19.42578125" style="73" customWidth="1"/>
    <col min="12809" max="12809" width="9.28515625" style="73" customWidth="1"/>
    <col min="12810" max="12810" width="9.85546875" style="73" customWidth="1"/>
    <col min="12811" max="12811" width="8" style="73" customWidth="1"/>
    <col min="12812" max="12812" width="7.85546875" style="73" customWidth="1"/>
    <col min="12813" max="12815" width="0" style="73" hidden="1" customWidth="1"/>
    <col min="12816" max="13056" width="9.140625" style="73"/>
    <col min="13057" max="13057" width="5.7109375" style="73" customWidth="1"/>
    <col min="13058" max="13058" width="16.7109375" style="73" customWidth="1"/>
    <col min="13059" max="13059" width="25.28515625" style="73" customWidth="1"/>
    <col min="13060" max="13060" width="14.5703125" style="73" customWidth="1"/>
    <col min="13061" max="13061" width="17" style="73" customWidth="1"/>
    <col min="13062" max="13062" width="14.140625" style="73" customWidth="1"/>
    <col min="13063" max="13063" width="15.140625" style="73" customWidth="1"/>
    <col min="13064" max="13064" width="19.42578125" style="73" customWidth="1"/>
    <col min="13065" max="13065" width="9.28515625" style="73" customWidth="1"/>
    <col min="13066" max="13066" width="9.85546875" style="73" customWidth="1"/>
    <col min="13067" max="13067" width="8" style="73" customWidth="1"/>
    <col min="13068" max="13068" width="7.85546875" style="73" customWidth="1"/>
    <col min="13069" max="13071" width="0" style="73" hidden="1" customWidth="1"/>
    <col min="13072" max="13312" width="9.140625" style="73"/>
    <col min="13313" max="13313" width="5.7109375" style="73" customWidth="1"/>
    <col min="13314" max="13314" width="16.7109375" style="73" customWidth="1"/>
    <col min="13315" max="13315" width="25.28515625" style="73" customWidth="1"/>
    <col min="13316" max="13316" width="14.5703125" style="73" customWidth="1"/>
    <col min="13317" max="13317" width="17" style="73" customWidth="1"/>
    <col min="13318" max="13318" width="14.140625" style="73" customWidth="1"/>
    <col min="13319" max="13319" width="15.140625" style="73" customWidth="1"/>
    <col min="13320" max="13320" width="19.42578125" style="73" customWidth="1"/>
    <col min="13321" max="13321" width="9.28515625" style="73" customWidth="1"/>
    <col min="13322" max="13322" width="9.85546875" style="73" customWidth="1"/>
    <col min="13323" max="13323" width="8" style="73" customWidth="1"/>
    <col min="13324" max="13324" width="7.85546875" style="73" customWidth="1"/>
    <col min="13325" max="13327" width="0" style="73" hidden="1" customWidth="1"/>
    <col min="13328" max="13568" width="9.140625" style="73"/>
    <col min="13569" max="13569" width="5.7109375" style="73" customWidth="1"/>
    <col min="13570" max="13570" width="16.7109375" style="73" customWidth="1"/>
    <col min="13571" max="13571" width="25.28515625" style="73" customWidth="1"/>
    <col min="13572" max="13572" width="14.5703125" style="73" customWidth="1"/>
    <col min="13573" max="13573" width="17" style="73" customWidth="1"/>
    <col min="13574" max="13574" width="14.140625" style="73" customWidth="1"/>
    <col min="13575" max="13575" width="15.140625" style="73" customWidth="1"/>
    <col min="13576" max="13576" width="19.42578125" style="73" customWidth="1"/>
    <col min="13577" max="13577" width="9.28515625" style="73" customWidth="1"/>
    <col min="13578" max="13578" width="9.85546875" style="73" customWidth="1"/>
    <col min="13579" max="13579" width="8" style="73" customWidth="1"/>
    <col min="13580" max="13580" width="7.85546875" style="73" customWidth="1"/>
    <col min="13581" max="13583" width="0" style="73" hidden="1" customWidth="1"/>
    <col min="13584" max="13824" width="9.140625" style="73"/>
    <col min="13825" max="13825" width="5.7109375" style="73" customWidth="1"/>
    <col min="13826" max="13826" width="16.7109375" style="73" customWidth="1"/>
    <col min="13827" max="13827" width="25.28515625" style="73" customWidth="1"/>
    <col min="13828" max="13828" width="14.5703125" style="73" customWidth="1"/>
    <col min="13829" max="13829" width="17" style="73" customWidth="1"/>
    <col min="13830" max="13830" width="14.140625" style="73" customWidth="1"/>
    <col min="13831" max="13831" width="15.140625" style="73" customWidth="1"/>
    <col min="13832" max="13832" width="19.42578125" style="73" customWidth="1"/>
    <col min="13833" max="13833" width="9.28515625" style="73" customWidth="1"/>
    <col min="13834" max="13834" width="9.85546875" style="73" customWidth="1"/>
    <col min="13835" max="13835" width="8" style="73" customWidth="1"/>
    <col min="13836" max="13836" width="7.85546875" style="73" customWidth="1"/>
    <col min="13837" max="13839" width="0" style="73" hidden="1" customWidth="1"/>
    <col min="13840" max="14080" width="9.140625" style="73"/>
    <col min="14081" max="14081" width="5.7109375" style="73" customWidth="1"/>
    <col min="14082" max="14082" width="16.7109375" style="73" customWidth="1"/>
    <col min="14083" max="14083" width="25.28515625" style="73" customWidth="1"/>
    <col min="14084" max="14084" width="14.5703125" style="73" customWidth="1"/>
    <col min="14085" max="14085" width="17" style="73" customWidth="1"/>
    <col min="14086" max="14086" width="14.140625" style="73" customWidth="1"/>
    <col min="14087" max="14087" width="15.140625" style="73" customWidth="1"/>
    <col min="14088" max="14088" width="19.42578125" style="73" customWidth="1"/>
    <col min="14089" max="14089" width="9.28515625" style="73" customWidth="1"/>
    <col min="14090" max="14090" width="9.85546875" style="73" customWidth="1"/>
    <col min="14091" max="14091" width="8" style="73" customWidth="1"/>
    <col min="14092" max="14092" width="7.85546875" style="73" customWidth="1"/>
    <col min="14093" max="14095" width="0" style="73" hidden="1" customWidth="1"/>
    <col min="14096" max="14336" width="9.140625" style="73"/>
    <col min="14337" max="14337" width="5.7109375" style="73" customWidth="1"/>
    <col min="14338" max="14338" width="16.7109375" style="73" customWidth="1"/>
    <col min="14339" max="14339" width="25.28515625" style="73" customWidth="1"/>
    <col min="14340" max="14340" width="14.5703125" style="73" customWidth="1"/>
    <col min="14341" max="14341" width="17" style="73" customWidth="1"/>
    <col min="14342" max="14342" width="14.140625" style="73" customWidth="1"/>
    <col min="14343" max="14343" width="15.140625" style="73" customWidth="1"/>
    <col min="14344" max="14344" width="19.42578125" style="73" customWidth="1"/>
    <col min="14345" max="14345" width="9.28515625" style="73" customWidth="1"/>
    <col min="14346" max="14346" width="9.85546875" style="73" customWidth="1"/>
    <col min="14347" max="14347" width="8" style="73" customWidth="1"/>
    <col min="14348" max="14348" width="7.85546875" style="73" customWidth="1"/>
    <col min="14349" max="14351" width="0" style="73" hidden="1" customWidth="1"/>
    <col min="14352" max="14592" width="9.140625" style="73"/>
    <col min="14593" max="14593" width="5.7109375" style="73" customWidth="1"/>
    <col min="14594" max="14594" width="16.7109375" style="73" customWidth="1"/>
    <col min="14595" max="14595" width="25.28515625" style="73" customWidth="1"/>
    <col min="14596" max="14596" width="14.5703125" style="73" customWidth="1"/>
    <col min="14597" max="14597" width="17" style="73" customWidth="1"/>
    <col min="14598" max="14598" width="14.140625" style="73" customWidth="1"/>
    <col min="14599" max="14599" width="15.140625" style="73" customWidth="1"/>
    <col min="14600" max="14600" width="19.42578125" style="73" customWidth="1"/>
    <col min="14601" max="14601" width="9.28515625" style="73" customWidth="1"/>
    <col min="14602" max="14602" width="9.85546875" style="73" customWidth="1"/>
    <col min="14603" max="14603" width="8" style="73" customWidth="1"/>
    <col min="14604" max="14604" width="7.85546875" style="73" customWidth="1"/>
    <col min="14605" max="14607" width="0" style="73" hidden="1" customWidth="1"/>
    <col min="14608" max="14848" width="9.140625" style="73"/>
    <col min="14849" max="14849" width="5.7109375" style="73" customWidth="1"/>
    <col min="14850" max="14850" width="16.7109375" style="73" customWidth="1"/>
    <col min="14851" max="14851" width="25.28515625" style="73" customWidth="1"/>
    <col min="14852" max="14852" width="14.5703125" style="73" customWidth="1"/>
    <col min="14853" max="14853" width="17" style="73" customWidth="1"/>
    <col min="14854" max="14854" width="14.140625" style="73" customWidth="1"/>
    <col min="14855" max="14855" width="15.140625" style="73" customWidth="1"/>
    <col min="14856" max="14856" width="19.42578125" style="73" customWidth="1"/>
    <col min="14857" max="14857" width="9.28515625" style="73" customWidth="1"/>
    <col min="14858" max="14858" width="9.85546875" style="73" customWidth="1"/>
    <col min="14859" max="14859" width="8" style="73" customWidth="1"/>
    <col min="14860" max="14860" width="7.85546875" style="73" customWidth="1"/>
    <col min="14861" max="14863" width="0" style="73" hidden="1" customWidth="1"/>
    <col min="14864" max="15104" width="9.140625" style="73"/>
    <col min="15105" max="15105" width="5.7109375" style="73" customWidth="1"/>
    <col min="15106" max="15106" width="16.7109375" style="73" customWidth="1"/>
    <col min="15107" max="15107" width="25.28515625" style="73" customWidth="1"/>
    <col min="15108" max="15108" width="14.5703125" style="73" customWidth="1"/>
    <col min="15109" max="15109" width="17" style="73" customWidth="1"/>
    <col min="15110" max="15110" width="14.140625" style="73" customWidth="1"/>
    <col min="15111" max="15111" width="15.140625" style="73" customWidth="1"/>
    <col min="15112" max="15112" width="19.42578125" style="73" customWidth="1"/>
    <col min="15113" max="15113" width="9.28515625" style="73" customWidth="1"/>
    <col min="15114" max="15114" width="9.85546875" style="73" customWidth="1"/>
    <col min="15115" max="15115" width="8" style="73" customWidth="1"/>
    <col min="15116" max="15116" width="7.85546875" style="73" customWidth="1"/>
    <col min="15117" max="15119" width="0" style="73" hidden="1" customWidth="1"/>
    <col min="15120" max="15360" width="9.140625" style="73"/>
    <col min="15361" max="15361" width="5.7109375" style="73" customWidth="1"/>
    <col min="15362" max="15362" width="16.7109375" style="73" customWidth="1"/>
    <col min="15363" max="15363" width="25.28515625" style="73" customWidth="1"/>
    <col min="15364" max="15364" width="14.5703125" style="73" customWidth="1"/>
    <col min="15365" max="15365" width="17" style="73" customWidth="1"/>
    <col min="15366" max="15366" width="14.140625" style="73" customWidth="1"/>
    <col min="15367" max="15367" width="15.140625" style="73" customWidth="1"/>
    <col min="15368" max="15368" width="19.42578125" style="73" customWidth="1"/>
    <col min="15369" max="15369" width="9.28515625" style="73" customWidth="1"/>
    <col min="15370" max="15370" width="9.85546875" style="73" customWidth="1"/>
    <col min="15371" max="15371" width="8" style="73" customWidth="1"/>
    <col min="15372" max="15372" width="7.85546875" style="73" customWidth="1"/>
    <col min="15373" max="15375" width="0" style="73" hidden="1" customWidth="1"/>
    <col min="15376" max="15616" width="9.140625" style="73"/>
    <col min="15617" max="15617" width="5.7109375" style="73" customWidth="1"/>
    <col min="15618" max="15618" width="16.7109375" style="73" customWidth="1"/>
    <col min="15619" max="15619" width="25.28515625" style="73" customWidth="1"/>
    <col min="15620" max="15620" width="14.5703125" style="73" customWidth="1"/>
    <col min="15621" max="15621" width="17" style="73" customWidth="1"/>
    <col min="15622" max="15622" width="14.140625" style="73" customWidth="1"/>
    <col min="15623" max="15623" width="15.140625" style="73" customWidth="1"/>
    <col min="15624" max="15624" width="19.42578125" style="73" customWidth="1"/>
    <col min="15625" max="15625" width="9.28515625" style="73" customWidth="1"/>
    <col min="15626" max="15626" width="9.85546875" style="73" customWidth="1"/>
    <col min="15627" max="15627" width="8" style="73" customWidth="1"/>
    <col min="15628" max="15628" width="7.85546875" style="73" customWidth="1"/>
    <col min="15629" max="15631" width="0" style="73" hidden="1" customWidth="1"/>
    <col min="15632" max="15872" width="9.140625" style="73"/>
    <col min="15873" max="15873" width="5.7109375" style="73" customWidth="1"/>
    <col min="15874" max="15874" width="16.7109375" style="73" customWidth="1"/>
    <col min="15875" max="15875" width="25.28515625" style="73" customWidth="1"/>
    <col min="15876" max="15876" width="14.5703125" style="73" customWidth="1"/>
    <col min="15877" max="15877" width="17" style="73" customWidth="1"/>
    <col min="15878" max="15878" width="14.140625" style="73" customWidth="1"/>
    <col min="15879" max="15879" width="15.140625" style="73" customWidth="1"/>
    <col min="15880" max="15880" width="19.42578125" style="73" customWidth="1"/>
    <col min="15881" max="15881" width="9.28515625" style="73" customWidth="1"/>
    <col min="15882" max="15882" width="9.85546875" style="73" customWidth="1"/>
    <col min="15883" max="15883" width="8" style="73" customWidth="1"/>
    <col min="15884" max="15884" width="7.85546875" style="73" customWidth="1"/>
    <col min="15885" max="15887" width="0" style="73" hidden="1" customWidth="1"/>
    <col min="15888" max="16128" width="9.140625" style="73"/>
    <col min="16129" max="16129" width="5.7109375" style="73" customWidth="1"/>
    <col min="16130" max="16130" width="16.7109375" style="73" customWidth="1"/>
    <col min="16131" max="16131" width="25.28515625" style="73" customWidth="1"/>
    <col min="16132" max="16132" width="14.5703125" style="73" customWidth="1"/>
    <col min="16133" max="16133" width="17" style="73" customWidth="1"/>
    <col min="16134" max="16134" width="14.140625" style="73" customWidth="1"/>
    <col min="16135" max="16135" width="15.140625" style="73" customWidth="1"/>
    <col min="16136" max="16136" width="19.42578125" style="73" customWidth="1"/>
    <col min="16137" max="16137" width="9.28515625" style="73" customWidth="1"/>
    <col min="16138" max="16138" width="9.85546875" style="73" customWidth="1"/>
    <col min="16139" max="16139" width="8" style="73" customWidth="1"/>
    <col min="16140" max="16140" width="7.85546875" style="73" customWidth="1"/>
    <col min="16141" max="16143" width="0" style="73" hidden="1" customWidth="1"/>
    <col min="16144" max="16384" width="9.140625" style="73"/>
  </cols>
  <sheetData>
    <row r="1" spans="2:18" ht="12" customHeight="1">
      <c r="H1" s="156" t="s">
        <v>43</v>
      </c>
      <c r="I1" s="157"/>
    </row>
    <row r="2" spans="2:18" ht="12" customHeight="1">
      <c r="D2" s="75"/>
      <c r="E2" s="75"/>
      <c r="F2" s="158" t="s">
        <v>44</v>
      </c>
      <c r="G2" s="159"/>
      <c r="H2" s="159"/>
      <c r="I2" s="160"/>
      <c r="J2" s="76"/>
      <c r="K2" s="76"/>
    </row>
    <row r="3" spans="2:18" ht="12" customHeight="1">
      <c r="D3" s="75"/>
      <c r="E3" s="75"/>
      <c r="F3" s="158" t="s">
        <v>45</v>
      </c>
      <c r="G3" s="159"/>
      <c r="H3" s="159"/>
      <c r="I3" s="76"/>
      <c r="J3" s="76"/>
      <c r="K3" s="76"/>
    </row>
    <row r="4" spans="2:18" ht="12" customHeight="1">
      <c r="D4" s="75"/>
      <c r="E4" s="75"/>
      <c r="F4" s="158" t="s">
        <v>46</v>
      </c>
      <c r="G4" s="159"/>
      <c r="H4" s="159"/>
      <c r="I4" s="76"/>
      <c r="J4" s="76"/>
      <c r="K4" s="76"/>
    </row>
    <row r="5" spans="2:18" ht="12" customHeight="1">
      <c r="D5" s="75"/>
      <c r="E5" s="75"/>
      <c r="F5" s="75" t="s">
        <v>47</v>
      </c>
      <c r="G5" s="75"/>
      <c r="H5" s="75"/>
      <c r="I5" s="75"/>
      <c r="J5" s="76"/>
      <c r="K5" s="76"/>
    </row>
    <row r="6" spans="2:18" ht="21.75" customHeight="1">
      <c r="C6" s="161" t="s">
        <v>48</v>
      </c>
      <c r="D6" s="161"/>
      <c r="E6" s="161"/>
      <c r="F6" s="161"/>
      <c r="G6" s="161"/>
      <c r="H6" s="161"/>
      <c r="I6" s="77"/>
      <c r="J6" s="78"/>
      <c r="K6" s="75"/>
    </row>
    <row r="7" spans="2:18" ht="9" customHeight="1">
      <c r="B7" s="79"/>
      <c r="C7" s="77"/>
      <c r="D7" s="77"/>
      <c r="E7" s="77"/>
      <c r="F7" s="77"/>
      <c r="G7" s="77"/>
      <c r="H7" s="77"/>
      <c r="I7" s="79"/>
      <c r="J7" s="79"/>
      <c r="K7" s="79"/>
    </row>
    <row r="8" spans="2:18" ht="15.75" customHeight="1">
      <c r="B8" s="80"/>
      <c r="C8" s="154" t="s">
        <v>62</v>
      </c>
      <c r="D8" s="154"/>
      <c r="E8" s="154"/>
      <c r="F8" s="154"/>
      <c r="G8" s="154"/>
      <c r="H8" s="154"/>
      <c r="I8" s="80"/>
      <c r="J8" s="80"/>
      <c r="K8" s="80"/>
      <c r="L8" s="81"/>
      <c r="M8" s="81"/>
      <c r="N8" s="82"/>
      <c r="O8" s="82"/>
      <c r="P8" s="82"/>
      <c r="Q8" s="82"/>
      <c r="R8" s="82"/>
    </row>
    <row r="9" spans="2:18" ht="19.5" customHeight="1">
      <c r="C9" s="153" t="s">
        <v>49</v>
      </c>
      <c r="D9" s="153"/>
      <c r="E9" s="153"/>
      <c r="F9" s="153"/>
      <c r="G9" s="153"/>
      <c r="H9" s="15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2:18" ht="50.25" customHeight="1">
      <c r="B10" s="162" t="s">
        <v>63</v>
      </c>
      <c r="C10" s="162"/>
      <c r="D10" s="162"/>
      <c r="E10" s="162"/>
      <c r="F10" s="162"/>
      <c r="G10" s="162"/>
      <c r="H10" s="162"/>
      <c r="I10" s="84"/>
      <c r="J10" s="84"/>
      <c r="K10" s="84"/>
      <c r="L10" s="85"/>
      <c r="M10" s="85"/>
      <c r="N10" s="85"/>
      <c r="O10" s="85"/>
      <c r="P10" s="85"/>
      <c r="Q10" s="85"/>
      <c r="R10" s="85"/>
    </row>
    <row r="11" spans="2:18" ht="28.5" customHeight="1">
      <c r="C11" s="86"/>
      <c r="D11" s="138"/>
      <c r="E11" s="137" t="s">
        <v>73</v>
      </c>
      <c r="F11" s="136"/>
    </row>
    <row r="12" spans="2:18" ht="12.75">
      <c r="C12" s="86"/>
      <c r="D12" s="155" t="s">
        <v>22</v>
      </c>
      <c r="E12" s="155"/>
      <c r="F12" s="155"/>
    </row>
    <row r="13" spans="2:18" ht="12.75">
      <c r="C13" s="86"/>
      <c r="D13" s="73"/>
      <c r="E13" s="129" t="s">
        <v>64</v>
      </c>
      <c r="F13" s="87"/>
    </row>
    <row r="14" spans="2:18" ht="12.75">
      <c r="C14" s="73"/>
      <c r="D14" s="73"/>
      <c r="E14" s="87" t="s">
        <v>66</v>
      </c>
      <c r="F14" s="88"/>
    </row>
    <row r="15" spans="2:18" ht="15.75">
      <c r="B15" s="89"/>
      <c r="H15" s="81"/>
    </row>
    <row r="16" spans="2:18" ht="17.25" customHeight="1">
      <c r="B16" s="90"/>
      <c r="H16" s="91" t="s">
        <v>50</v>
      </c>
    </row>
    <row r="17" spans="2:14" ht="22.5" customHeight="1">
      <c r="B17" s="163" t="s">
        <v>51</v>
      </c>
      <c r="C17" s="163" t="s">
        <v>52</v>
      </c>
      <c r="D17" s="165" t="s">
        <v>53</v>
      </c>
      <c r="E17" s="166"/>
      <c r="F17" s="166"/>
      <c r="G17" s="166"/>
      <c r="H17" s="167"/>
    </row>
    <row r="18" spans="2:14" ht="21" hidden="1" customHeight="1">
      <c r="B18" s="164"/>
      <c r="C18" s="164"/>
      <c r="D18" s="92"/>
      <c r="E18" s="93"/>
      <c r="F18" s="93"/>
      <c r="G18" s="93"/>
      <c r="H18" s="94"/>
    </row>
    <row r="19" spans="2:14" ht="12.75" hidden="1" customHeight="1">
      <c r="B19" s="164"/>
      <c r="C19" s="164"/>
      <c r="D19" s="163" t="s">
        <v>54</v>
      </c>
      <c r="E19" s="163" t="s">
        <v>55</v>
      </c>
      <c r="F19" s="169" t="s">
        <v>56</v>
      </c>
      <c r="G19" s="163" t="s">
        <v>57</v>
      </c>
      <c r="H19" s="163" t="s">
        <v>58</v>
      </c>
    </row>
    <row r="20" spans="2:14" ht="47.25" customHeight="1">
      <c r="B20" s="164"/>
      <c r="C20" s="164"/>
      <c r="D20" s="168"/>
      <c r="E20" s="168"/>
      <c r="F20" s="170"/>
      <c r="G20" s="168"/>
      <c r="H20" s="168"/>
    </row>
    <row r="21" spans="2:14" ht="11.25" customHeight="1">
      <c r="B21" s="95">
        <v>1</v>
      </c>
      <c r="C21" s="96">
        <v>2</v>
      </c>
      <c r="D21" s="95">
        <v>3</v>
      </c>
      <c r="E21" s="95">
        <v>4</v>
      </c>
      <c r="F21" s="95">
        <v>5</v>
      </c>
      <c r="G21" s="95">
        <v>6</v>
      </c>
      <c r="H21" s="95">
        <v>7</v>
      </c>
    </row>
    <row r="22" spans="2:14" ht="14.45" customHeight="1">
      <c r="B22" s="97"/>
      <c r="C22" s="97"/>
      <c r="D22" s="98"/>
      <c r="E22" s="99"/>
      <c r="F22" s="99"/>
      <c r="G22" s="100"/>
      <c r="H22" s="100"/>
    </row>
    <row r="23" spans="2:14" ht="14.45" customHeight="1">
      <c r="B23" s="97">
        <v>2282501</v>
      </c>
      <c r="C23" s="97" t="s">
        <v>65</v>
      </c>
      <c r="D23" s="98">
        <v>463.19</v>
      </c>
      <c r="E23" s="99">
        <v>2337.59</v>
      </c>
      <c r="F23" s="99">
        <v>2505.4499999999998</v>
      </c>
      <c r="G23" s="100"/>
      <c r="H23" s="126">
        <f>D23+E23-F23-G23</f>
        <v>295.33000000000038</v>
      </c>
    </row>
    <row r="24" spans="2:14" ht="14.45" customHeight="1">
      <c r="B24" s="97"/>
      <c r="C24" s="97"/>
      <c r="D24" s="98"/>
      <c r="E24" s="99"/>
      <c r="F24" s="99"/>
      <c r="G24" s="100"/>
      <c r="H24" s="100"/>
    </row>
    <row r="25" spans="2:14" ht="14.45" customHeight="1">
      <c r="B25" s="97"/>
      <c r="C25" s="97"/>
      <c r="D25" s="98"/>
      <c r="E25" s="99"/>
      <c r="F25" s="99"/>
      <c r="G25" s="100"/>
      <c r="H25" s="100"/>
    </row>
    <row r="26" spans="2:14" ht="14.45" customHeight="1">
      <c r="B26" s="97"/>
      <c r="C26" s="97"/>
      <c r="D26" s="98"/>
      <c r="E26" s="99"/>
      <c r="F26" s="99"/>
      <c r="G26" s="100"/>
      <c r="H26" s="100"/>
    </row>
    <row r="27" spans="2:14" ht="14.45" customHeight="1">
      <c r="B27" s="101"/>
      <c r="C27" s="102" t="s">
        <v>59</v>
      </c>
      <c r="D27" s="128">
        <f>SUM(D23:D26)</f>
        <v>463.19</v>
      </c>
      <c r="E27" s="128">
        <f t="shared" ref="E27:H27" si="0">SUM(E23:E26)</f>
        <v>2337.59</v>
      </c>
      <c r="F27" s="128">
        <f t="shared" si="0"/>
        <v>2505.4499999999998</v>
      </c>
      <c r="G27" s="128"/>
      <c r="H27" s="128">
        <f t="shared" si="0"/>
        <v>295.33000000000038</v>
      </c>
    </row>
    <row r="28" spans="2:14">
      <c r="C28" s="103"/>
      <c r="D28" s="103"/>
      <c r="E28" s="103"/>
      <c r="F28" s="103"/>
    </row>
    <row r="29" spans="2:14" ht="15.75">
      <c r="B29" s="173" t="s">
        <v>39</v>
      </c>
      <c r="C29" s="173"/>
      <c r="D29" s="104"/>
      <c r="E29" s="105"/>
      <c r="F29" s="73"/>
      <c r="G29" s="174" t="s">
        <v>10</v>
      </c>
      <c r="H29" s="174"/>
      <c r="I29" s="127"/>
      <c r="J29" s="106"/>
      <c r="L29" s="107"/>
    </row>
    <row r="30" spans="2:14" ht="30.75" customHeight="1">
      <c r="B30" s="171" t="s">
        <v>60</v>
      </c>
      <c r="C30" s="171"/>
      <c r="D30" s="108"/>
      <c r="E30" s="109" t="s">
        <v>11</v>
      </c>
      <c r="F30" s="109"/>
      <c r="G30" s="172" t="s">
        <v>12</v>
      </c>
      <c r="H30" s="172"/>
      <c r="I30" s="110"/>
      <c r="J30" s="111"/>
      <c r="L30" s="112"/>
    </row>
    <row r="31" spans="2:14" ht="15.75">
      <c r="C31" s="73"/>
      <c r="D31" s="113"/>
      <c r="E31" s="73"/>
      <c r="F31" s="73"/>
      <c r="I31" s="113"/>
      <c r="J31" s="114"/>
      <c r="K31" s="114"/>
      <c r="L31" s="107"/>
    </row>
    <row r="32" spans="2:14" ht="14.25" customHeight="1">
      <c r="B32" s="175" t="s">
        <v>40</v>
      </c>
      <c r="C32" s="175"/>
      <c r="D32" s="115"/>
      <c r="E32" s="105"/>
      <c r="F32" s="73"/>
      <c r="G32" s="176" t="s">
        <v>41</v>
      </c>
      <c r="H32" s="176"/>
      <c r="I32" s="116"/>
      <c r="J32" s="117"/>
      <c r="L32" s="118"/>
      <c r="N32" s="119"/>
    </row>
    <row r="33" spans="2:14" ht="48.75" customHeight="1">
      <c r="B33" s="171" t="s">
        <v>61</v>
      </c>
      <c r="C33" s="171"/>
      <c r="D33" s="120"/>
      <c r="E33" s="109" t="s">
        <v>11</v>
      </c>
      <c r="F33" s="109"/>
      <c r="G33" s="172" t="s">
        <v>12</v>
      </c>
      <c r="H33" s="172"/>
      <c r="I33" s="121"/>
      <c r="J33" s="122"/>
      <c r="L33" s="123"/>
      <c r="N33" s="124"/>
    </row>
    <row r="34" spans="2:14">
      <c r="B34" s="79"/>
      <c r="C34" s="125"/>
      <c r="D34" s="125"/>
      <c r="E34" s="125"/>
      <c r="F34" s="125"/>
      <c r="G34" s="79"/>
      <c r="H34" s="79"/>
      <c r="I34" s="79"/>
      <c r="J34" s="79"/>
      <c r="K34" s="79"/>
    </row>
    <row r="35" spans="2:14">
      <c r="B35" s="79"/>
      <c r="C35" s="125"/>
      <c r="D35" s="125"/>
      <c r="E35" s="125"/>
      <c r="F35" s="125"/>
      <c r="G35" s="79"/>
      <c r="H35" s="79"/>
      <c r="I35" s="79"/>
      <c r="J35" s="79"/>
      <c r="K35" s="79"/>
    </row>
    <row r="36" spans="2:14">
      <c r="B36" s="79"/>
      <c r="C36" s="125"/>
      <c r="D36" s="125"/>
      <c r="E36" s="125"/>
      <c r="F36" s="125"/>
      <c r="G36" s="79"/>
      <c r="H36" s="79"/>
      <c r="I36" s="79"/>
      <c r="J36" s="79"/>
      <c r="K36" s="79"/>
    </row>
    <row r="37" spans="2:14">
      <c r="B37" s="79"/>
      <c r="C37" s="125"/>
      <c r="D37" s="125"/>
      <c r="E37" s="125"/>
      <c r="F37" s="125"/>
      <c r="G37" s="79"/>
      <c r="H37" s="79"/>
      <c r="I37" s="79"/>
      <c r="J37" s="79"/>
      <c r="K37" s="79"/>
    </row>
    <row r="38" spans="2:14">
      <c r="B38" s="79"/>
      <c r="C38" s="125"/>
      <c r="D38" s="125"/>
      <c r="E38" s="125"/>
      <c r="F38" s="125"/>
      <c r="G38" s="79"/>
      <c r="H38" s="79"/>
      <c r="I38" s="79"/>
      <c r="J38" s="79"/>
      <c r="K38" s="79"/>
    </row>
    <row r="39" spans="2:14">
      <c r="B39" s="79"/>
      <c r="C39" s="125"/>
      <c r="D39" s="125"/>
      <c r="E39" s="125"/>
      <c r="F39" s="125"/>
      <c r="G39" s="79"/>
      <c r="H39" s="79"/>
      <c r="I39" s="79"/>
      <c r="J39" s="79"/>
      <c r="K39" s="79"/>
    </row>
    <row r="40" spans="2:14">
      <c r="B40" s="79"/>
      <c r="C40" s="125"/>
      <c r="D40" s="125"/>
      <c r="E40" s="125"/>
      <c r="F40" s="125"/>
      <c r="G40" s="79"/>
      <c r="H40" s="79"/>
      <c r="I40" s="79"/>
      <c r="J40" s="79"/>
      <c r="K40" s="79"/>
    </row>
    <row r="41" spans="2:14">
      <c r="B41" s="79"/>
      <c r="C41" s="125"/>
      <c r="D41" s="125"/>
      <c r="E41" s="125"/>
      <c r="F41" s="125"/>
      <c r="G41" s="79"/>
      <c r="H41" s="79"/>
      <c r="I41" s="79"/>
      <c r="J41" s="79"/>
      <c r="K41" s="79"/>
    </row>
    <row r="42" spans="2:14">
      <c r="B42" s="79"/>
      <c r="C42" s="125"/>
      <c r="D42" s="125"/>
      <c r="E42" s="125"/>
      <c r="F42" s="125"/>
      <c r="G42" s="79"/>
      <c r="H42" s="79"/>
      <c r="I42" s="79"/>
      <c r="J42" s="79"/>
      <c r="K42" s="79"/>
    </row>
    <row r="43" spans="2:14">
      <c r="B43" s="79"/>
      <c r="C43" s="125"/>
      <c r="D43" s="125"/>
      <c r="E43" s="125"/>
      <c r="F43" s="125"/>
      <c r="G43" s="79"/>
      <c r="H43" s="79"/>
      <c r="I43" s="79"/>
      <c r="J43" s="79"/>
      <c r="K43" s="79"/>
    </row>
    <row r="44" spans="2:14">
      <c r="B44" s="79"/>
      <c r="C44" s="125"/>
      <c r="D44" s="125"/>
      <c r="E44" s="125"/>
      <c r="F44" s="125"/>
      <c r="G44" s="79"/>
      <c r="H44" s="79"/>
      <c r="I44" s="79"/>
      <c r="J44" s="79"/>
      <c r="K44" s="79"/>
    </row>
    <row r="45" spans="2:14">
      <c r="B45" s="79"/>
      <c r="C45" s="125"/>
      <c r="D45" s="125"/>
      <c r="E45" s="125"/>
      <c r="F45" s="125"/>
      <c r="G45" s="79"/>
      <c r="H45" s="79"/>
      <c r="I45" s="79"/>
      <c r="J45" s="79"/>
      <c r="K45" s="79"/>
    </row>
    <row r="46" spans="2:14">
      <c r="B46" s="79"/>
      <c r="C46" s="125"/>
      <c r="D46" s="125"/>
      <c r="E46" s="125"/>
      <c r="F46" s="125"/>
      <c r="G46" s="79"/>
      <c r="H46" s="79"/>
      <c r="I46" s="79"/>
      <c r="J46" s="79"/>
      <c r="K46" s="79"/>
    </row>
    <row r="47" spans="2:14">
      <c r="B47" s="79"/>
      <c r="C47" s="125"/>
      <c r="D47" s="125"/>
      <c r="E47" s="125"/>
      <c r="F47" s="125"/>
      <c r="G47" s="79"/>
      <c r="H47" s="79"/>
      <c r="I47" s="79"/>
      <c r="J47" s="79"/>
      <c r="K47" s="79"/>
    </row>
    <row r="48" spans="2:14">
      <c r="B48" s="79"/>
      <c r="C48" s="125"/>
      <c r="D48" s="125"/>
      <c r="E48" s="125"/>
      <c r="F48" s="125"/>
      <c r="G48" s="79"/>
      <c r="H48" s="79"/>
      <c r="I48" s="79"/>
      <c r="J48" s="79"/>
      <c r="K48" s="79"/>
    </row>
    <row r="49" spans="2:11">
      <c r="B49" s="79"/>
      <c r="C49" s="125"/>
      <c r="D49" s="125"/>
      <c r="E49" s="125"/>
      <c r="F49" s="125"/>
      <c r="G49" s="79"/>
      <c r="H49" s="79"/>
      <c r="I49" s="79"/>
      <c r="J49" s="79"/>
      <c r="K49" s="79"/>
    </row>
    <row r="50" spans="2:11">
      <c r="B50" s="79"/>
      <c r="C50" s="125"/>
      <c r="D50" s="125"/>
      <c r="E50" s="125"/>
      <c r="F50" s="125"/>
      <c r="G50" s="79"/>
      <c r="H50" s="79"/>
      <c r="I50" s="79"/>
      <c r="J50" s="79"/>
      <c r="K50" s="79"/>
    </row>
    <row r="51" spans="2:11">
      <c r="B51" s="79"/>
      <c r="C51" s="125"/>
      <c r="D51" s="125"/>
      <c r="E51" s="125"/>
      <c r="F51" s="125"/>
      <c r="G51" s="79"/>
      <c r="H51" s="79"/>
      <c r="I51" s="79"/>
      <c r="J51" s="79"/>
      <c r="K51" s="79"/>
    </row>
    <row r="52" spans="2:11">
      <c r="B52" s="79"/>
      <c r="C52" s="125"/>
      <c r="D52" s="125"/>
      <c r="E52" s="125"/>
      <c r="F52" s="125"/>
      <c r="G52" s="79"/>
      <c r="H52" s="79"/>
      <c r="I52" s="79"/>
      <c r="J52" s="79"/>
      <c r="K52" s="79"/>
    </row>
    <row r="53" spans="2:11">
      <c r="B53" s="79"/>
      <c r="C53" s="125"/>
      <c r="D53" s="125"/>
      <c r="E53" s="125"/>
      <c r="F53" s="125"/>
      <c r="G53" s="79"/>
      <c r="H53" s="79"/>
      <c r="I53" s="79"/>
      <c r="J53" s="79"/>
      <c r="K53" s="79"/>
    </row>
    <row r="54" spans="2:11">
      <c r="B54" s="79"/>
      <c r="C54" s="125"/>
      <c r="D54" s="125"/>
      <c r="E54" s="125"/>
      <c r="F54" s="125"/>
      <c r="G54" s="79"/>
      <c r="H54" s="79"/>
      <c r="I54" s="79"/>
      <c r="J54" s="79"/>
      <c r="K54" s="79"/>
    </row>
    <row r="55" spans="2:11">
      <c r="B55" s="79"/>
      <c r="C55" s="125"/>
      <c r="D55" s="125"/>
      <c r="E55" s="125"/>
      <c r="F55" s="125"/>
      <c r="G55" s="79"/>
      <c r="H55" s="79"/>
      <c r="I55" s="79"/>
      <c r="J55" s="79"/>
      <c r="K55" s="79"/>
    </row>
    <row r="56" spans="2:11">
      <c r="B56" s="79"/>
      <c r="C56" s="125"/>
      <c r="D56" s="125"/>
      <c r="E56" s="125"/>
      <c r="F56" s="125"/>
      <c r="G56" s="79"/>
      <c r="H56" s="79"/>
      <c r="I56" s="79"/>
      <c r="J56" s="79"/>
      <c r="K56" s="79"/>
    </row>
  </sheetData>
  <mergeCells count="25">
    <mergeCell ref="B33:C33"/>
    <mergeCell ref="G33:H33"/>
    <mergeCell ref="B29:C29"/>
    <mergeCell ref="G29:H29"/>
    <mergeCell ref="B30:C30"/>
    <mergeCell ref="G30:H30"/>
    <mergeCell ref="B32:C32"/>
    <mergeCell ref="G32:H3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C8:H8"/>
    <mergeCell ref="D12:F12"/>
    <mergeCell ref="H1:I1"/>
    <mergeCell ref="F2:I2"/>
    <mergeCell ref="F3:H3"/>
    <mergeCell ref="F4:H4"/>
    <mergeCell ref="C6:H6"/>
    <mergeCell ref="B10:H10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B1" workbookViewId="0">
      <selection activeCell="B1" sqref="B1"/>
    </sheetView>
  </sheetViews>
  <sheetFormatPr defaultRowHeight="12.75"/>
  <cols>
    <col min="1" max="1" width="32.5703125" style="4" customWidth="1"/>
    <col min="2" max="2" width="4.28515625" style="4" customWidth="1"/>
    <col min="3" max="3" width="2.7109375" style="4" customWidth="1"/>
    <col min="4" max="4" width="16.140625" style="4" customWidth="1"/>
    <col min="5" max="5" width="4.28515625" style="4" customWidth="1"/>
    <col min="6" max="6" width="13" style="4" customWidth="1"/>
    <col min="7" max="7" width="15" style="4" customWidth="1"/>
    <col min="8" max="8" width="5" style="4" customWidth="1"/>
    <col min="9" max="9" width="5.42578125" style="4" customWidth="1"/>
    <col min="10" max="10" width="5.85546875" style="4" customWidth="1"/>
    <col min="11" max="11" width="6.5703125" style="4" customWidth="1"/>
    <col min="12" max="12" width="14.5703125" style="4" customWidth="1"/>
    <col min="13" max="256" width="9.140625" style="4"/>
    <col min="257" max="257" width="32.5703125" style="4" customWidth="1"/>
    <col min="258" max="258" width="4.28515625" style="4" customWidth="1"/>
    <col min="259" max="259" width="2.7109375" style="4" customWidth="1"/>
    <col min="260" max="260" width="16.140625" style="4" customWidth="1"/>
    <col min="261" max="261" width="4.28515625" style="4" customWidth="1"/>
    <col min="262" max="262" width="13" style="4" customWidth="1"/>
    <col min="263" max="263" width="15" style="4" customWidth="1"/>
    <col min="264" max="264" width="5" style="4" customWidth="1"/>
    <col min="265" max="265" width="5.42578125" style="4" customWidth="1"/>
    <col min="266" max="266" width="5.85546875" style="4" customWidth="1"/>
    <col min="267" max="267" width="6.5703125" style="4" customWidth="1"/>
    <col min="268" max="268" width="14.5703125" style="4" customWidth="1"/>
    <col min="269" max="512" width="9.140625" style="4"/>
    <col min="513" max="513" width="32.5703125" style="4" customWidth="1"/>
    <col min="514" max="514" width="4.28515625" style="4" customWidth="1"/>
    <col min="515" max="515" width="2.7109375" style="4" customWidth="1"/>
    <col min="516" max="516" width="16.140625" style="4" customWidth="1"/>
    <col min="517" max="517" width="4.28515625" style="4" customWidth="1"/>
    <col min="518" max="518" width="13" style="4" customWidth="1"/>
    <col min="519" max="519" width="15" style="4" customWidth="1"/>
    <col min="520" max="520" width="5" style="4" customWidth="1"/>
    <col min="521" max="521" width="5.42578125" style="4" customWidth="1"/>
    <col min="522" max="522" width="5.85546875" style="4" customWidth="1"/>
    <col min="523" max="523" width="6.5703125" style="4" customWidth="1"/>
    <col min="524" max="524" width="14.5703125" style="4" customWidth="1"/>
    <col min="525" max="768" width="9.140625" style="4"/>
    <col min="769" max="769" width="32.5703125" style="4" customWidth="1"/>
    <col min="770" max="770" width="4.28515625" style="4" customWidth="1"/>
    <col min="771" max="771" width="2.7109375" style="4" customWidth="1"/>
    <col min="772" max="772" width="16.140625" style="4" customWidth="1"/>
    <col min="773" max="773" width="4.28515625" style="4" customWidth="1"/>
    <col min="774" max="774" width="13" style="4" customWidth="1"/>
    <col min="775" max="775" width="15" style="4" customWidth="1"/>
    <col min="776" max="776" width="5" style="4" customWidth="1"/>
    <col min="777" max="777" width="5.42578125" style="4" customWidth="1"/>
    <col min="778" max="778" width="5.85546875" style="4" customWidth="1"/>
    <col min="779" max="779" width="6.5703125" style="4" customWidth="1"/>
    <col min="780" max="780" width="14.5703125" style="4" customWidth="1"/>
    <col min="781" max="1024" width="9.140625" style="4"/>
    <col min="1025" max="1025" width="32.5703125" style="4" customWidth="1"/>
    <col min="1026" max="1026" width="4.28515625" style="4" customWidth="1"/>
    <col min="1027" max="1027" width="2.7109375" style="4" customWidth="1"/>
    <col min="1028" max="1028" width="16.140625" style="4" customWidth="1"/>
    <col min="1029" max="1029" width="4.28515625" style="4" customWidth="1"/>
    <col min="1030" max="1030" width="13" style="4" customWidth="1"/>
    <col min="1031" max="1031" width="15" style="4" customWidth="1"/>
    <col min="1032" max="1032" width="5" style="4" customWidth="1"/>
    <col min="1033" max="1033" width="5.42578125" style="4" customWidth="1"/>
    <col min="1034" max="1034" width="5.85546875" style="4" customWidth="1"/>
    <col min="1035" max="1035" width="6.5703125" style="4" customWidth="1"/>
    <col min="1036" max="1036" width="14.5703125" style="4" customWidth="1"/>
    <col min="1037" max="1280" width="9.140625" style="4"/>
    <col min="1281" max="1281" width="32.5703125" style="4" customWidth="1"/>
    <col min="1282" max="1282" width="4.28515625" style="4" customWidth="1"/>
    <col min="1283" max="1283" width="2.7109375" style="4" customWidth="1"/>
    <col min="1284" max="1284" width="16.140625" style="4" customWidth="1"/>
    <col min="1285" max="1285" width="4.28515625" style="4" customWidth="1"/>
    <col min="1286" max="1286" width="13" style="4" customWidth="1"/>
    <col min="1287" max="1287" width="15" style="4" customWidth="1"/>
    <col min="1288" max="1288" width="5" style="4" customWidth="1"/>
    <col min="1289" max="1289" width="5.42578125" style="4" customWidth="1"/>
    <col min="1290" max="1290" width="5.85546875" style="4" customWidth="1"/>
    <col min="1291" max="1291" width="6.5703125" style="4" customWidth="1"/>
    <col min="1292" max="1292" width="14.5703125" style="4" customWidth="1"/>
    <col min="1293" max="1536" width="9.140625" style="4"/>
    <col min="1537" max="1537" width="32.5703125" style="4" customWidth="1"/>
    <col min="1538" max="1538" width="4.28515625" style="4" customWidth="1"/>
    <col min="1539" max="1539" width="2.7109375" style="4" customWidth="1"/>
    <col min="1540" max="1540" width="16.140625" style="4" customWidth="1"/>
    <col min="1541" max="1541" width="4.28515625" style="4" customWidth="1"/>
    <col min="1542" max="1542" width="13" style="4" customWidth="1"/>
    <col min="1543" max="1543" width="15" style="4" customWidth="1"/>
    <col min="1544" max="1544" width="5" style="4" customWidth="1"/>
    <col min="1545" max="1545" width="5.42578125" style="4" customWidth="1"/>
    <col min="1546" max="1546" width="5.85546875" style="4" customWidth="1"/>
    <col min="1547" max="1547" width="6.5703125" style="4" customWidth="1"/>
    <col min="1548" max="1548" width="14.5703125" style="4" customWidth="1"/>
    <col min="1549" max="1792" width="9.140625" style="4"/>
    <col min="1793" max="1793" width="32.5703125" style="4" customWidth="1"/>
    <col min="1794" max="1794" width="4.28515625" style="4" customWidth="1"/>
    <col min="1795" max="1795" width="2.7109375" style="4" customWidth="1"/>
    <col min="1796" max="1796" width="16.140625" style="4" customWidth="1"/>
    <col min="1797" max="1797" width="4.28515625" style="4" customWidth="1"/>
    <col min="1798" max="1798" width="13" style="4" customWidth="1"/>
    <col min="1799" max="1799" width="15" style="4" customWidth="1"/>
    <col min="1800" max="1800" width="5" style="4" customWidth="1"/>
    <col min="1801" max="1801" width="5.42578125" style="4" customWidth="1"/>
    <col min="1802" max="1802" width="5.85546875" style="4" customWidth="1"/>
    <col min="1803" max="1803" width="6.5703125" style="4" customWidth="1"/>
    <col min="1804" max="1804" width="14.5703125" style="4" customWidth="1"/>
    <col min="1805" max="2048" width="9.140625" style="4"/>
    <col min="2049" max="2049" width="32.5703125" style="4" customWidth="1"/>
    <col min="2050" max="2050" width="4.28515625" style="4" customWidth="1"/>
    <col min="2051" max="2051" width="2.7109375" style="4" customWidth="1"/>
    <col min="2052" max="2052" width="16.140625" style="4" customWidth="1"/>
    <col min="2053" max="2053" width="4.28515625" style="4" customWidth="1"/>
    <col min="2054" max="2054" width="13" style="4" customWidth="1"/>
    <col min="2055" max="2055" width="15" style="4" customWidth="1"/>
    <col min="2056" max="2056" width="5" style="4" customWidth="1"/>
    <col min="2057" max="2057" width="5.42578125" style="4" customWidth="1"/>
    <col min="2058" max="2058" width="5.85546875" style="4" customWidth="1"/>
    <col min="2059" max="2059" width="6.5703125" style="4" customWidth="1"/>
    <col min="2060" max="2060" width="14.5703125" style="4" customWidth="1"/>
    <col min="2061" max="2304" width="9.140625" style="4"/>
    <col min="2305" max="2305" width="32.5703125" style="4" customWidth="1"/>
    <col min="2306" max="2306" width="4.28515625" style="4" customWidth="1"/>
    <col min="2307" max="2307" width="2.7109375" style="4" customWidth="1"/>
    <col min="2308" max="2308" width="16.140625" style="4" customWidth="1"/>
    <col min="2309" max="2309" width="4.28515625" style="4" customWidth="1"/>
    <col min="2310" max="2310" width="13" style="4" customWidth="1"/>
    <col min="2311" max="2311" width="15" style="4" customWidth="1"/>
    <col min="2312" max="2312" width="5" style="4" customWidth="1"/>
    <col min="2313" max="2313" width="5.42578125" style="4" customWidth="1"/>
    <col min="2314" max="2314" width="5.85546875" style="4" customWidth="1"/>
    <col min="2315" max="2315" width="6.5703125" style="4" customWidth="1"/>
    <col min="2316" max="2316" width="14.5703125" style="4" customWidth="1"/>
    <col min="2317" max="2560" width="9.140625" style="4"/>
    <col min="2561" max="2561" width="32.5703125" style="4" customWidth="1"/>
    <col min="2562" max="2562" width="4.28515625" style="4" customWidth="1"/>
    <col min="2563" max="2563" width="2.7109375" style="4" customWidth="1"/>
    <col min="2564" max="2564" width="16.140625" style="4" customWidth="1"/>
    <col min="2565" max="2565" width="4.28515625" style="4" customWidth="1"/>
    <col min="2566" max="2566" width="13" style="4" customWidth="1"/>
    <col min="2567" max="2567" width="15" style="4" customWidth="1"/>
    <col min="2568" max="2568" width="5" style="4" customWidth="1"/>
    <col min="2569" max="2569" width="5.42578125" style="4" customWidth="1"/>
    <col min="2570" max="2570" width="5.85546875" style="4" customWidth="1"/>
    <col min="2571" max="2571" width="6.5703125" style="4" customWidth="1"/>
    <col min="2572" max="2572" width="14.5703125" style="4" customWidth="1"/>
    <col min="2573" max="2816" width="9.140625" style="4"/>
    <col min="2817" max="2817" width="32.5703125" style="4" customWidth="1"/>
    <col min="2818" max="2818" width="4.28515625" style="4" customWidth="1"/>
    <col min="2819" max="2819" width="2.7109375" style="4" customWidth="1"/>
    <col min="2820" max="2820" width="16.140625" style="4" customWidth="1"/>
    <col min="2821" max="2821" width="4.28515625" style="4" customWidth="1"/>
    <col min="2822" max="2822" width="13" style="4" customWidth="1"/>
    <col min="2823" max="2823" width="15" style="4" customWidth="1"/>
    <col min="2824" max="2824" width="5" style="4" customWidth="1"/>
    <col min="2825" max="2825" width="5.42578125" style="4" customWidth="1"/>
    <col min="2826" max="2826" width="5.85546875" style="4" customWidth="1"/>
    <col min="2827" max="2827" width="6.5703125" style="4" customWidth="1"/>
    <col min="2828" max="2828" width="14.5703125" style="4" customWidth="1"/>
    <col min="2829" max="3072" width="9.140625" style="4"/>
    <col min="3073" max="3073" width="32.5703125" style="4" customWidth="1"/>
    <col min="3074" max="3074" width="4.28515625" style="4" customWidth="1"/>
    <col min="3075" max="3075" width="2.7109375" style="4" customWidth="1"/>
    <col min="3076" max="3076" width="16.140625" style="4" customWidth="1"/>
    <col min="3077" max="3077" width="4.28515625" style="4" customWidth="1"/>
    <col min="3078" max="3078" width="13" style="4" customWidth="1"/>
    <col min="3079" max="3079" width="15" style="4" customWidth="1"/>
    <col min="3080" max="3080" width="5" style="4" customWidth="1"/>
    <col min="3081" max="3081" width="5.42578125" style="4" customWidth="1"/>
    <col min="3082" max="3082" width="5.85546875" style="4" customWidth="1"/>
    <col min="3083" max="3083" width="6.5703125" style="4" customWidth="1"/>
    <col min="3084" max="3084" width="14.5703125" style="4" customWidth="1"/>
    <col min="3085" max="3328" width="9.140625" style="4"/>
    <col min="3329" max="3329" width="32.5703125" style="4" customWidth="1"/>
    <col min="3330" max="3330" width="4.28515625" style="4" customWidth="1"/>
    <col min="3331" max="3331" width="2.7109375" style="4" customWidth="1"/>
    <col min="3332" max="3332" width="16.140625" style="4" customWidth="1"/>
    <col min="3333" max="3333" width="4.28515625" style="4" customWidth="1"/>
    <col min="3334" max="3334" width="13" style="4" customWidth="1"/>
    <col min="3335" max="3335" width="15" style="4" customWidth="1"/>
    <col min="3336" max="3336" width="5" style="4" customWidth="1"/>
    <col min="3337" max="3337" width="5.42578125" style="4" customWidth="1"/>
    <col min="3338" max="3338" width="5.85546875" style="4" customWidth="1"/>
    <col min="3339" max="3339" width="6.5703125" style="4" customWidth="1"/>
    <col min="3340" max="3340" width="14.5703125" style="4" customWidth="1"/>
    <col min="3341" max="3584" width="9.140625" style="4"/>
    <col min="3585" max="3585" width="32.5703125" style="4" customWidth="1"/>
    <col min="3586" max="3586" width="4.28515625" style="4" customWidth="1"/>
    <col min="3587" max="3587" width="2.7109375" style="4" customWidth="1"/>
    <col min="3588" max="3588" width="16.140625" style="4" customWidth="1"/>
    <col min="3589" max="3589" width="4.28515625" style="4" customWidth="1"/>
    <col min="3590" max="3590" width="13" style="4" customWidth="1"/>
    <col min="3591" max="3591" width="15" style="4" customWidth="1"/>
    <col min="3592" max="3592" width="5" style="4" customWidth="1"/>
    <col min="3593" max="3593" width="5.42578125" style="4" customWidth="1"/>
    <col min="3594" max="3594" width="5.85546875" style="4" customWidth="1"/>
    <col min="3595" max="3595" width="6.5703125" style="4" customWidth="1"/>
    <col min="3596" max="3596" width="14.5703125" style="4" customWidth="1"/>
    <col min="3597" max="3840" width="9.140625" style="4"/>
    <col min="3841" max="3841" width="32.5703125" style="4" customWidth="1"/>
    <col min="3842" max="3842" width="4.28515625" style="4" customWidth="1"/>
    <col min="3843" max="3843" width="2.7109375" style="4" customWidth="1"/>
    <col min="3844" max="3844" width="16.140625" style="4" customWidth="1"/>
    <col min="3845" max="3845" width="4.28515625" style="4" customWidth="1"/>
    <col min="3846" max="3846" width="13" style="4" customWidth="1"/>
    <col min="3847" max="3847" width="15" style="4" customWidth="1"/>
    <col min="3848" max="3848" width="5" style="4" customWidth="1"/>
    <col min="3849" max="3849" width="5.42578125" style="4" customWidth="1"/>
    <col min="3850" max="3850" width="5.85546875" style="4" customWidth="1"/>
    <col min="3851" max="3851" width="6.5703125" style="4" customWidth="1"/>
    <col min="3852" max="3852" width="14.5703125" style="4" customWidth="1"/>
    <col min="3853" max="4096" width="9.140625" style="4"/>
    <col min="4097" max="4097" width="32.5703125" style="4" customWidth="1"/>
    <col min="4098" max="4098" width="4.28515625" style="4" customWidth="1"/>
    <col min="4099" max="4099" width="2.7109375" style="4" customWidth="1"/>
    <col min="4100" max="4100" width="16.140625" style="4" customWidth="1"/>
    <col min="4101" max="4101" width="4.28515625" style="4" customWidth="1"/>
    <col min="4102" max="4102" width="13" style="4" customWidth="1"/>
    <col min="4103" max="4103" width="15" style="4" customWidth="1"/>
    <col min="4104" max="4104" width="5" style="4" customWidth="1"/>
    <col min="4105" max="4105" width="5.42578125" style="4" customWidth="1"/>
    <col min="4106" max="4106" width="5.85546875" style="4" customWidth="1"/>
    <col min="4107" max="4107" width="6.5703125" style="4" customWidth="1"/>
    <col min="4108" max="4108" width="14.5703125" style="4" customWidth="1"/>
    <col min="4109" max="4352" width="9.140625" style="4"/>
    <col min="4353" max="4353" width="32.5703125" style="4" customWidth="1"/>
    <col min="4354" max="4354" width="4.28515625" style="4" customWidth="1"/>
    <col min="4355" max="4355" width="2.7109375" style="4" customWidth="1"/>
    <col min="4356" max="4356" width="16.140625" style="4" customWidth="1"/>
    <col min="4357" max="4357" width="4.28515625" style="4" customWidth="1"/>
    <col min="4358" max="4358" width="13" style="4" customWidth="1"/>
    <col min="4359" max="4359" width="15" style="4" customWidth="1"/>
    <col min="4360" max="4360" width="5" style="4" customWidth="1"/>
    <col min="4361" max="4361" width="5.42578125" style="4" customWidth="1"/>
    <col min="4362" max="4362" width="5.85546875" style="4" customWidth="1"/>
    <col min="4363" max="4363" width="6.5703125" style="4" customWidth="1"/>
    <col min="4364" max="4364" width="14.5703125" style="4" customWidth="1"/>
    <col min="4365" max="4608" width="9.140625" style="4"/>
    <col min="4609" max="4609" width="32.5703125" style="4" customWidth="1"/>
    <col min="4610" max="4610" width="4.28515625" style="4" customWidth="1"/>
    <col min="4611" max="4611" width="2.7109375" style="4" customWidth="1"/>
    <col min="4612" max="4612" width="16.140625" style="4" customWidth="1"/>
    <col min="4613" max="4613" width="4.28515625" style="4" customWidth="1"/>
    <col min="4614" max="4614" width="13" style="4" customWidth="1"/>
    <col min="4615" max="4615" width="15" style="4" customWidth="1"/>
    <col min="4616" max="4616" width="5" style="4" customWidth="1"/>
    <col min="4617" max="4617" width="5.42578125" style="4" customWidth="1"/>
    <col min="4618" max="4618" width="5.85546875" style="4" customWidth="1"/>
    <col min="4619" max="4619" width="6.5703125" style="4" customWidth="1"/>
    <col min="4620" max="4620" width="14.5703125" style="4" customWidth="1"/>
    <col min="4621" max="4864" width="9.140625" style="4"/>
    <col min="4865" max="4865" width="32.5703125" style="4" customWidth="1"/>
    <col min="4866" max="4866" width="4.28515625" style="4" customWidth="1"/>
    <col min="4867" max="4867" width="2.7109375" style="4" customWidth="1"/>
    <col min="4868" max="4868" width="16.140625" style="4" customWidth="1"/>
    <col min="4869" max="4869" width="4.28515625" style="4" customWidth="1"/>
    <col min="4870" max="4870" width="13" style="4" customWidth="1"/>
    <col min="4871" max="4871" width="15" style="4" customWidth="1"/>
    <col min="4872" max="4872" width="5" style="4" customWidth="1"/>
    <col min="4873" max="4873" width="5.42578125" style="4" customWidth="1"/>
    <col min="4874" max="4874" width="5.85546875" style="4" customWidth="1"/>
    <col min="4875" max="4875" width="6.5703125" style="4" customWidth="1"/>
    <col min="4876" max="4876" width="14.5703125" style="4" customWidth="1"/>
    <col min="4877" max="5120" width="9.140625" style="4"/>
    <col min="5121" max="5121" width="32.5703125" style="4" customWidth="1"/>
    <col min="5122" max="5122" width="4.28515625" style="4" customWidth="1"/>
    <col min="5123" max="5123" width="2.7109375" style="4" customWidth="1"/>
    <col min="5124" max="5124" width="16.140625" style="4" customWidth="1"/>
    <col min="5125" max="5125" width="4.28515625" style="4" customWidth="1"/>
    <col min="5126" max="5126" width="13" style="4" customWidth="1"/>
    <col min="5127" max="5127" width="15" style="4" customWidth="1"/>
    <col min="5128" max="5128" width="5" style="4" customWidth="1"/>
    <col min="5129" max="5129" width="5.42578125" style="4" customWidth="1"/>
    <col min="5130" max="5130" width="5.85546875" style="4" customWidth="1"/>
    <col min="5131" max="5131" width="6.5703125" style="4" customWidth="1"/>
    <col min="5132" max="5132" width="14.5703125" style="4" customWidth="1"/>
    <col min="5133" max="5376" width="9.140625" style="4"/>
    <col min="5377" max="5377" width="32.5703125" style="4" customWidth="1"/>
    <col min="5378" max="5378" width="4.28515625" style="4" customWidth="1"/>
    <col min="5379" max="5379" width="2.7109375" style="4" customWidth="1"/>
    <col min="5380" max="5380" width="16.140625" style="4" customWidth="1"/>
    <col min="5381" max="5381" width="4.28515625" style="4" customWidth="1"/>
    <col min="5382" max="5382" width="13" style="4" customWidth="1"/>
    <col min="5383" max="5383" width="15" style="4" customWidth="1"/>
    <col min="5384" max="5384" width="5" style="4" customWidth="1"/>
    <col min="5385" max="5385" width="5.42578125" style="4" customWidth="1"/>
    <col min="5386" max="5386" width="5.85546875" style="4" customWidth="1"/>
    <col min="5387" max="5387" width="6.5703125" style="4" customWidth="1"/>
    <col min="5388" max="5388" width="14.5703125" style="4" customWidth="1"/>
    <col min="5389" max="5632" width="9.140625" style="4"/>
    <col min="5633" max="5633" width="32.5703125" style="4" customWidth="1"/>
    <col min="5634" max="5634" width="4.28515625" style="4" customWidth="1"/>
    <col min="5635" max="5635" width="2.7109375" style="4" customWidth="1"/>
    <col min="5636" max="5636" width="16.140625" style="4" customWidth="1"/>
    <col min="5637" max="5637" width="4.28515625" style="4" customWidth="1"/>
    <col min="5638" max="5638" width="13" style="4" customWidth="1"/>
    <col min="5639" max="5639" width="15" style="4" customWidth="1"/>
    <col min="5640" max="5640" width="5" style="4" customWidth="1"/>
    <col min="5641" max="5641" width="5.42578125" style="4" customWidth="1"/>
    <col min="5642" max="5642" width="5.85546875" style="4" customWidth="1"/>
    <col min="5643" max="5643" width="6.5703125" style="4" customWidth="1"/>
    <col min="5644" max="5644" width="14.5703125" style="4" customWidth="1"/>
    <col min="5645" max="5888" width="9.140625" style="4"/>
    <col min="5889" max="5889" width="32.5703125" style="4" customWidth="1"/>
    <col min="5890" max="5890" width="4.28515625" style="4" customWidth="1"/>
    <col min="5891" max="5891" width="2.7109375" style="4" customWidth="1"/>
    <col min="5892" max="5892" width="16.140625" style="4" customWidth="1"/>
    <col min="5893" max="5893" width="4.28515625" style="4" customWidth="1"/>
    <col min="5894" max="5894" width="13" style="4" customWidth="1"/>
    <col min="5895" max="5895" width="15" style="4" customWidth="1"/>
    <col min="5896" max="5896" width="5" style="4" customWidth="1"/>
    <col min="5897" max="5897" width="5.42578125" style="4" customWidth="1"/>
    <col min="5898" max="5898" width="5.85546875" style="4" customWidth="1"/>
    <col min="5899" max="5899" width="6.5703125" style="4" customWidth="1"/>
    <col min="5900" max="5900" width="14.5703125" style="4" customWidth="1"/>
    <col min="5901" max="6144" width="9.140625" style="4"/>
    <col min="6145" max="6145" width="32.5703125" style="4" customWidth="1"/>
    <col min="6146" max="6146" width="4.28515625" style="4" customWidth="1"/>
    <col min="6147" max="6147" width="2.7109375" style="4" customWidth="1"/>
    <col min="6148" max="6148" width="16.140625" style="4" customWidth="1"/>
    <col min="6149" max="6149" width="4.28515625" style="4" customWidth="1"/>
    <col min="6150" max="6150" width="13" style="4" customWidth="1"/>
    <col min="6151" max="6151" width="15" style="4" customWidth="1"/>
    <col min="6152" max="6152" width="5" style="4" customWidth="1"/>
    <col min="6153" max="6153" width="5.42578125" style="4" customWidth="1"/>
    <col min="6154" max="6154" width="5.85546875" style="4" customWidth="1"/>
    <col min="6155" max="6155" width="6.5703125" style="4" customWidth="1"/>
    <col min="6156" max="6156" width="14.5703125" style="4" customWidth="1"/>
    <col min="6157" max="6400" width="9.140625" style="4"/>
    <col min="6401" max="6401" width="32.5703125" style="4" customWidth="1"/>
    <col min="6402" max="6402" width="4.28515625" style="4" customWidth="1"/>
    <col min="6403" max="6403" width="2.7109375" style="4" customWidth="1"/>
    <col min="6404" max="6404" width="16.140625" style="4" customWidth="1"/>
    <col min="6405" max="6405" width="4.28515625" style="4" customWidth="1"/>
    <col min="6406" max="6406" width="13" style="4" customWidth="1"/>
    <col min="6407" max="6407" width="15" style="4" customWidth="1"/>
    <col min="6408" max="6408" width="5" style="4" customWidth="1"/>
    <col min="6409" max="6409" width="5.42578125" style="4" customWidth="1"/>
    <col min="6410" max="6410" width="5.85546875" style="4" customWidth="1"/>
    <col min="6411" max="6411" width="6.5703125" style="4" customWidth="1"/>
    <col min="6412" max="6412" width="14.5703125" style="4" customWidth="1"/>
    <col min="6413" max="6656" width="9.140625" style="4"/>
    <col min="6657" max="6657" width="32.5703125" style="4" customWidth="1"/>
    <col min="6658" max="6658" width="4.28515625" style="4" customWidth="1"/>
    <col min="6659" max="6659" width="2.7109375" style="4" customWidth="1"/>
    <col min="6660" max="6660" width="16.140625" style="4" customWidth="1"/>
    <col min="6661" max="6661" width="4.28515625" style="4" customWidth="1"/>
    <col min="6662" max="6662" width="13" style="4" customWidth="1"/>
    <col min="6663" max="6663" width="15" style="4" customWidth="1"/>
    <col min="6664" max="6664" width="5" style="4" customWidth="1"/>
    <col min="6665" max="6665" width="5.42578125" style="4" customWidth="1"/>
    <col min="6666" max="6666" width="5.85546875" style="4" customWidth="1"/>
    <col min="6667" max="6667" width="6.5703125" style="4" customWidth="1"/>
    <col min="6668" max="6668" width="14.5703125" style="4" customWidth="1"/>
    <col min="6669" max="6912" width="9.140625" style="4"/>
    <col min="6913" max="6913" width="32.5703125" style="4" customWidth="1"/>
    <col min="6914" max="6914" width="4.28515625" style="4" customWidth="1"/>
    <col min="6915" max="6915" width="2.7109375" style="4" customWidth="1"/>
    <col min="6916" max="6916" width="16.140625" style="4" customWidth="1"/>
    <col min="6917" max="6917" width="4.28515625" style="4" customWidth="1"/>
    <col min="6918" max="6918" width="13" style="4" customWidth="1"/>
    <col min="6919" max="6919" width="15" style="4" customWidth="1"/>
    <col min="6920" max="6920" width="5" style="4" customWidth="1"/>
    <col min="6921" max="6921" width="5.42578125" style="4" customWidth="1"/>
    <col min="6922" max="6922" width="5.85546875" style="4" customWidth="1"/>
    <col min="6923" max="6923" width="6.5703125" style="4" customWidth="1"/>
    <col min="6924" max="6924" width="14.5703125" style="4" customWidth="1"/>
    <col min="6925" max="7168" width="9.140625" style="4"/>
    <col min="7169" max="7169" width="32.5703125" style="4" customWidth="1"/>
    <col min="7170" max="7170" width="4.28515625" style="4" customWidth="1"/>
    <col min="7171" max="7171" width="2.7109375" style="4" customWidth="1"/>
    <col min="7172" max="7172" width="16.140625" style="4" customWidth="1"/>
    <col min="7173" max="7173" width="4.28515625" style="4" customWidth="1"/>
    <col min="7174" max="7174" width="13" style="4" customWidth="1"/>
    <col min="7175" max="7175" width="15" style="4" customWidth="1"/>
    <col min="7176" max="7176" width="5" style="4" customWidth="1"/>
    <col min="7177" max="7177" width="5.42578125" style="4" customWidth="1"/>
    <col min="7178" max="7178" width="5.85546875" style="4" customWidth="1"/>
    <col min="7179" max="7179" width="6.5703125" style="4" customWidth="1"/>
    <col min="7180" max="7180" width="14.5703125" style="4" customWidth="1"/>
    <col min="7181" max="7424" width="9.140625" style="4"/>
    <col min="7425" max="7425" width="32.5703125" style="4" customWidth="1"/>
    <col min="7426" max="7426" width="4.28515625" style="4" customWidth="1"/>
    <col min="7427" max="7427" width="2.7109375" style="4" customWidth="1"/>
    <col min="7428" max="7428" width="16.140625" style="4" customWidth="1"/>
    <col min="7429" max="7429" width="4.28515625" style="4" customWidth="1"/>
    <col min="7430" max="7430" width="13" style="4" customWidth="1"/>
    <col min="7431" max="7431" width="15" style="4" customWidth="1"/>
    <col min="7432" max="7432" width="5" style="4" customWidth="1"/>
    <col min="7433" max="7433" width="5.42578125" style="4" customWidth="1"/>
    <col min="7434" max="7434" width="5.85546875" style="4" customWidth="1"/>
    <col min="7435" max="7435" width="6.5703125" style="4" customWidth="1"/>
    <col min="7436" max="7436" width="14.5703125" style="4" customWidth="1"/>
    <col min="7437" max="7680" width="9.140625" style="4"/>
    <col min="7681" max="7681" width="32.5703125" style="4" customWidth="1"/>
    <col min="7682" max="7682" width="4.28515625" style="4" customWidth="1"/>
    <col min="7683" max="7683" width="2.7109375" style="4" customWidth="1"/>
    <col min="7684" max="7684" width="16.140625" style="4" customWidth="1"/>
    <col min="7685" max="7685" width="4.28515625" style="4" customWidth="1"/>
    <col min="7686" max="7686" width="13" style="4" customWidth="1"/>
    <col min="7687" max="7687" width="15" style="4" customWidth="1"/>
    <col min="7688" max="7688" width="5" style="4" customWidth="1"/>
    <col min="7689" max="7689" width="5.42578125" style="4" customWidth="1"/>
    <col min="7690" max="7690" width="5.85546875" style="4" customWidth="1"/>
    <col min="7691" max="7691" width="6.5703125" style="4" customWidth="1"/>
    <col min="7692" max="7692" width="14.5703125" style="4" customWidth="1"/>
    <col min="7693" max="7936" width="9.140625" style="4"/>
    <col min="7937" max="7937" width="32.5703125" style="4" customWidth="1"/>
    <col min="7938" max="7938" width="4.28515625" style="4" customWidth="1"/>
    <col min="7939" max="7939" width="2.7109375" style="4" customWidth="1"/>
    <col min="7940" max="7940" width="16.140625" style="4" customWidth="1"/>
    <col min="7941" max="7941" width="4.28515625" style="4" customWidth="1"/>
    <col min="7942" max="7942" width="13" style="4" customWidth="1"/>
    <col min="7943" max="7943" width="15" style="4" customWidth="1"/>
    <col min="7944" max="7944" width="5" style="4" customWidth="1"/>
    <col min="7945" max="7945" width="5.42578125" style="4" customWidth="1"/>
    <col min="7946" max="7946" width="5.85546875" style="4" customWidth="1"/>
    <col min="7947" max="7947" width="6.5703125" style="4" customWidth="1"/>
    <col min="7948" max="7948" width="14.5703125" style="4" customWidth="1"/>
    <col min="7949" max="8192" width="9.140625" style="4"/>
    <col min="8193" max="8193" width="32.5703125" style="4" customWidth="1"/>
    <col min="8194" max="8194" width="4.28515625" style="4" customWidth="1"/>
    <col min="8195" max="8195" width="2.7109375" style="4" customWidth="1"/>
    <col min="8196" max="8196" width="16.140625" style="4" customWidth="1"/>
    <col min="8197" max="8197" width="4.28515625" style="4" customWidth="1"/>
    <col min="8198" max="8198" width="13" style="4" customWidth="1"/>
    <col min="8199" max="8199" width="15" style="4" customWidth="1"/>
    <col min="8200" max="8200" width="5" style="4" customWidth="1"/>
    <col min="8201" max="8201" width="5.42578125" style="4" customWidth="1"/>
    <col min="8202" max="8202" width="5.85546875" style="4" customWidth="1"/>
    <col min="8203" max="8203" width="6.5703125" style="4" customWidth="1"/>
    <col min="8204" max="8204" width="14.5703125" style="4" customWidth="1"/>
    <col min="8205" max="8448" width="9.140625" style="4"/>
    <col min="8449" max="8449" width="32.5703125" style="4" customWidth="1"/>
    <col min="8450" max="8450" width="4.28515625" style="4" customWidth="1"/>
    <col min="8451" max="8451" width="2.7109375" style="4" customWidth="1"/>
    <col min="8452" max="8452" width="16.140625" style="4" customWidth="1"/>
    <col min="8453" max="8453" width="4.28515625" style="4" customWidth="1"/>
    <col min="8454" max="8454" width="13" style="4" customWidth="1"/>
    <col min="8455" max="8455" width="15" style="4" customWidth="1"/>
    <col min="8456" max="8456" width="5" style="4" customWidth="1"/>
    <col min="8457" max="8457" width="5.42578125" style="4" customWidth="1"/>
    <col min="8458" max="8458" width="5.85546875" style="4" customWidth="1"/>
    <col min="8459" max="8459" width="6.5703125" style="4" customWidth="1"/>
    <col min="8460" max="8460" width="14.5703125" style="4" customWidth="1"/>
    <col min="8461" max="8704" width="9.140625" style="4"/>
    <col min="8705" max="8705" width="32.5703125" style="4" customWidth="1"/>
    <col min="8706" max="8706" width="4.28515625" style="4" customWidth="1"/>
    <col min="8707" max="8707" width="2.7109375" style="4" customWidth="1"/>
    <col min="8708" max="8708" width="16.140625" style="4" customWidth="1"/>
    <col min="8709" max="8709" width="4.28515625" style="4" customWidth="1"/>
    <col min="8710" max="8710" width="13" style="4" customWidth="1"/>
    <col min="8711" max="8711" width="15" style="4" customWidth="1"/>
    <col min="8712" max="8712" width="5" style="4" customWidth="1"/>
    <col min="8713" max="8713" width="5.42578125" style="4" customWidth="1"/>
    <col min="8714" max="8714" width="5.85546875" style="4" customWidth="1"/>
    <col min="8715" max="8715" width="6.5703125" style="4" customWidth="1"/>
    <col min="8716" max="8716" width="14.5703125" style="4" customWidth="1"/>
    <col min="8717" max="8960" width="9.140625" style="4"/>
    <col min="8961" max="8961" width="32.5703125" style="4" customWidth="1"/>
    <col min="8962" max="8962" width="4.28515625" style="4" customWidth="1"/>
    <col min="8963" max="8963" width="2.7109375" style="4" customWidth="1"/>
    <col min="8964" max="8964" width="16.140625" style="4" customWidth="1"/>
    <col min="8965" max="8965" width="4.28515625" style="4" customWidth="1"/>
    <col min="8966" max="8966" width="13" style="4" customWidth="1"/>
    <col min="8967" max="8967" width="15" style="4" customWidth="1"/>
    <col min="8968" max="8968" width="5" style="4" customWidth="1"/>
    <col min="8969" max="8969" width="5.42578125" style="4" customWidth="1"/>
    <col min="8970" max="8970" width="5.85546875" style="4" customWidth="1"/>
    <col min="8971" max="8971" width="6.5703125" style="4" customWidth="1"/>
    <col min="8972" max="8972" width="14.5703125" style="4" customWidth="1"/>
    <col min="8973" max="9216" width="9.140625" style="4"/>
    <col min="9217" max="9217" width="32.5703125" style="4" customWidth="1"/>
    <col min="9218" max="9218" width="4.28515625" style="4" customWidth="1"/>
    <col min="9219" max="9219" width="2.7109375" style="4" customWidth="1"/>
    <col min="9220" max="9220" width="16.140625" style="4" customWidth="1"/>
    <col min="9221" max="9221" width="4.28515625" style="4" customWidth="1"/>
    <col min="9222" max="9222" width="13" style="4" customWidth="1"/>
    <col min="9223" max="9223" width="15" style="4" customWidth="1"/>
    <col min="9224" max="9224" width="5" style="4" customWidth="1"/>
    <col min="9225" max="9225" width="5.42578125" style="4" customWidth="1"/>
    <col min="9226" max="9226" width="5.85546875" style="4" customWidth="1"/>
    <col min="9227" max="9227" width="6.5703125" style="4" customWidth="1"/>
    <col min="9228" max="9228" width="14.5703125" style="4" customWidth="1"/>
    <col min="9229" max="9472" width="9.140625" style="4"/>
    <col min="9473" max="9473" width="32.5703125" style="4" customWidth="1"/>
    <col min="9474" max="9474" width="4.28515625" style="4" customWidth="1"/>
    <col min="9475" max="9475" width="2.7109375" style="4" customWidth="1"/>
    <col min="9476" max="9476" width="16.140625" style="4" customWidth="1"/>
    <col min="9477" max="9477" width="4.28515625" style="4" customWidth="1"/>
    <col min="9478" max="9478" width="13" style="4" customWidth="1"/>
    <col min="9479" max="9479" width="15" style="4" customWidth="1"/>
    <col min="9480" max="9480" width="5" style="4" customWidth="1"/>
    <col min="9481" max="9481" width="5.42578125" style="4" customWidth="1"/>
    <col min="9482" max="9482" width="5.85546875" style="4" customWidth="1"/>
    <col min="9483" max="9483" width="6.5703125" style="4" customWidth="1"/>
    <col min="9484" max="9484" width="14.5703125" style="4" customWidth="1"/>
    <col min="9485" max="9728" width="9.140625" style="4"/>
    <col min="9729" max="9729" width="32.5703125" style="4" customWidth="1"/>
    <col min="9730" max="9730" width="4.28515625" style="4" customWidth="1"/>
    <col min="9731" max="9731" width="2.7109375" style="4" customWidth="1"/>
    <col min="9732" max="9732" width="16.140625" style="4" customWidth="1"/>
    <col min="9733" max="9733" width="4.28515625" style="4" customWidth="1"/>
    <col min="9734" max="9734" width="13" style="4" customWidth="1"/>
    <col min="9735" max="9735" width="15" style="4" customWidth="1"/>
    <col min="9736" max="9736" width="5" style="4" customWidth="1"/>
    <col min="9737" max="9737" width="5.42578125" style="4" customWidth="1"/>
    <col min="9738" max="9738" width="5.85546875" style="4" customWidth="1"/>
    <col min="9739" max="9739" width="6.5703125" style="4" customWidth="1"/>
    <col min="9740" max="9740" width="14.5703125" style="4" customWidth="1"/>
    <col min="9741" max="9984" width="9.140625" style="4"/>
    <col min="9985" max="9985" width="32.5703125" style="4" customWidth="1"/>
    <col min="9986" max="9986" width="4.28515625" style="4" customWidth="1"/>
    <col min="9987" max="9987" width="2.7109375" style="4" customWidth="1"/>
    <col min="9988" max="9988" width="16.140625" style="4" customWidth="1"/>
    <col min="9989" max="9989" width="4.28515625" style="4" customWidth="1"/>
    <col min="9990" max="9990" width="13" style="4" customWidth="1"/>
    <col min="9991" max="9991" width="15" style="4" customWidth="1"/>
    <col min="9992" max="9992" width="5" style="4" customWidth="1"/>
    <col min="9993" max="9993" width="5.42578125" style="4" customWidth="1"/>
    <col min="9994" max="9994" width="5.85546875" style="4" customWidth="1"/>
    <col min="9995" max="9995" width="6.5703125" style="4" customWidth="1"/>
    <col min="9996" max="9996" width="14.5703125" style="4" customWidth="1"/>
    <col min="9997" max="10240" width="9.140625" style="4"/>
    <col min="10241" max="10241" width="32.5703125" style="4" customWidth="1"/>
    <col min="10242" max="10242" width="4.28515625" style="4" customWidth="1"/>
    <col min="10243" max="10243" width="2.7109375" style="4" customWidth="1"/>
    <col min="10244" max="10244" width="16.140625" style="4" customWidth="1"/>
    <col min="10245" max="10245" width="4.28515625" style="4" customWidth="1"/>
    <col min="10246" max="10246" width="13" style="4" customWidth="1"/>
    <col min="10247" max="10247" width="15" style="4" customWidth="1"/>
    <col min="10248" max="10248" width="5" style="4" customWidth="1"/>
    <col min="10249" max="10249" width="5.42578125" style="4" customWidth="1"/>
    <col min="10250" max="10250" width="5.85546875" style="4" customWidth="1"/>
    <col min="10251" max="10251" width="6.5703125" style="4" customWidth="1"/>
    <col min="10252" max="10252" width="14.5703125" style="4" customWidth="1"/>
    <col min="10253" max="10496" width="9.140625" style="4"/>
    <col min="10497" max="10497" width="32.5703125" style="4" customWidth="1"/>
    <col min="10498" max="10498" width="4.28515625" style="4" customWidth="1"/>
    <col min="10499" max="10499" width="2.7109375" style="4" customWidth="1"/>
    <col min="10500" max="10500" width="16.140625" style="4" customWidth="1"/>
    <col min="10501" max="10501" width="4.28515625" style="4" customWidth="1"/>
    <col min="10502" max="10502" width="13" style="4" customWidth="1"/>
    <col min="10503" max="10503" width="15" style="4" customWidth="1"/>
    <col min="10504" max="10504" width="5" style="4" customWidth="1"/>
    <col min="10505" max="10505" width="5.42578125" style="4" customWidth="1"/>
    <col min="10506" max="10506" width="5.85546875" style="4" customWidth="1"/>
    <col min="10507" max="10507" width="6.5703125" style="4" customWidth="1"/>
    <col min="10508" max="10508" width="14.5703125" style="4" customWidth="1"/>
    <col min="10509" max="10752" width="9.140625" style="4"/>
    <col min="10753" max="10753" width="32.5703125" style="4" customWidth="1"/>
    <col min="10754" max="10754" width="4.28515625" style="4" customWidth="1"/>
    <col min="10755" max="10755" width="2.7109375" style="4" customWidth="1"/>
    <col min="10756" max="10756" width="16.140625" style="4" customWidth="1"/>
    <col min="10757" max="10757" width="4.28515625" style="4" customWidth="1"/>
    <col min="10758" max="10758" width="13" style="4" customWidth="1"/>
    <col min="10759" max="10759" width="15" style="4" customWidth="1"/>
    <col min="10760" max="10760" width="5" style="4" customWidth="1"/>
    <col min="10761" max="10761" width="5.42578125" style="4" customWidth="1"/>
    <col min="10762" max="10762" width="5.85546875" style="4" customWidth="1"/>
    <col min="10763" max="10763" width="6.5703125" style="4" customWidth="1"/>
    <col min="10764" max="10764" width="14.5703125" style="4" customWidth="1"/>
    <col min="10765" max="11008" width="9.140625" style="4"/>
    <col min="11009" max="11009" width="32.5703125" style="4" customWidth="1"/>
    <col min="11010" max="11010" width="4.28515625" style="4" customWidth="1"/>
    <col min="11011" max="11011" width="2.7109375" style="4" customWidth="1"/>
    <col min="11012" max="11012" width="16.140625" style="4" customWidth="1"/>
    <col min="11013" max="11013" width="4.28515625" style="4" customWidth="1"/>
    <col min="11014" max="11014" width="13" style="4" customWidth="1"/>
    <col min="11015" max="11015" width="15" style="4" customWidth="1"/>
    <col min="11016" max="11016" width="5" style="4" customWidth="1"/>
    <col min="11017" max="11017" width="5.42578125" style="4" customWidth="1"/>
    <col min="11018" max="11018" width="5.85546875" style="4" customWidth="1"/>
    <col min="11019" max="11019" width="6.5703125" style="4" customWidth="1"/>
    <col min="11020" max="11020" width="14.5703125" style="4" customWidth="1"/>
    <col min="11021" max="11264" width="9.140625" style="4"/>
    <col min="11265" max="11265" width="32.5703125" style="4" customWidth="1"/>
    <col min="11266" max="11266" width="4.28515625" style="4" customWidth="1"/>
    <col min="11267" max="11267" width="2.7109375" style="4" customWidth="1"/>
    <col min="11268" max="11268" width="16.140625" style="4" customWidth="1"/>
    <col min="11269" max="11269" width="4.28515625" style="4" customWidth="1"/>
    <col min="11270" max="11270" width="13" style="4" customWidth="1"/>
    <col min="11271" max="11271" width="15" style="4" customWidth="1"/>
    <col min="11272" max="11272" width="5" style="4" customWidth="1"/>
    <col min="11273" max="11273" width="5.42578125" style="4" customWidth="1"/>
    <col min="11274" max="11274" width="5.85546875" style="4" customWidth="1"/>
    <col min="11275" max="11275" width="6.5703125" style="4" customWidth="1"/>
    <col min="11276" max="11276" width="14.5703125" style="4" customWidth="1"/>
    <col min="11277" max="11520" width="9.140625" style="4"/>
    <col min="11521" max="11521" width="32.5703125" style="4" customWidth="1"/>
    <col min="11522" max="11522" width="4.28515625" style="4" customWidth="1"/>
    <col min="11523" max="11523" width="2.7109375" style="4" customWidth="1"/>
    <col min="11524" max="11524" width="16.140625" style="4" customWidth="1"/>
    <col min="11525" max="11525" width="4.28515625" style="4" customWidth="1"/>
    <col min="11526" max="11526" width="13" style="4" customWidth="1"/>
    <col min="11527" max="11527" width="15" style="4" customWidth="1"/>
    <col min="11528" max="11528" width="5" style="4" customWidth="1"/>
    <col min="11529" max="11529" width="5.42578125" style="4" customWidth="1"/>
    <col min="11530" max="11530" width="5.85546875" style="4" customWidth="1"/>
    <col min="11531" max="11531" width="6.5703125" style="4" customWidth="1"/>
    <col min="11532" max="11532" width="14.5703125" style="4" customWidth="1"/>
    <col min="11533" max="11776" width="9.140625" style="4"/>
    <col min="11777" max="11777" width="32.5703125" style="4" customWidth="1"/>
    <col min="11778" max="11778" width="4.28515625" style="4" customWidth="1"/>
    <col min="11779" max="11779" width="2.7109375" style="4" customWidth="1"/>
    <col min="11780" max="11780" width="16.140625" style="4" customWidth="1"/>
    <col min="11781" max="11781" width="4.28515625" style="4" customWidth="1"/>
    <col min="11782" max="11782" width="13" style="4" customWidth="1"/>
    <col min="11783" max="11783" width="15" style="4" customWidth="1"/>
    <col min="11784" max="11784" width="5" style="4" customWidth="1"/>
    <col min="11785" max="11785" width="5.42578125" style="4" customWidth="1"/>
    <col min="11786" max="11786" width="5.85546875" style="4" customWidth="1"/>
    <col min="11787" max="11787" width="6.5703125" style="4" customWidth="1"/>
    <col min="11788" max="11788" width="14.5703125" style="4" customWidth="1"/>
    <col min="11789" max="12032" width="9.140625" style="4"/>
    <col min="12033" max="12033" width="32.5703125" style="4" customWidth="1"/>
    <col min="12034" max="12034" width="4.28515625" style="4" customWidth="1"/>
    <col min="12035" max="12035" width="2.7109375" style="4" customWidth="1"/>
    <col min="12036" max="12036" width="16.140625" style="4" customWidth="1"/>
    <col min="12037" max="12037" width="4.28515625" style="4" customWidth="1"/>
    <col min="12038" max="12038" width="13" style="4" customWidth="1"/>
    <col min="12039" max="12039" width="15" style="4" customWidth="1"/>
    <col min="12040" max="12040" width="5" style="4" customWidth="1"/>
    <col min="12041" max="12041" width="5.42578125" style="4" customWidth="1"/>
    <col min="12042" max="12042" width="5.85546875" style="4" customWidth="1"/>
    <col min="12043" max="12043" width="6.5703125" style="4" customWidth="1"/>
    <col min="12044" max="12044" width="14.5703125" style="4" customWidth="1"/>
    <col min="12045" max="12288" width="9.140625" style="4"/>
    <col min="12289" max="12289" width="32.5703125" style="4" customWidth="1"/>
    <col min="12290" max="12290" width="4.28515625" style="4" customWidth="1"/>
    <col min="12291" max="12291" width="2.7109375" style="4" customWidth="1"/>
    <col min="12292" max="12292" width="16.140625" style="4" customWidth="1"/>
    <col min="12293" max="12293" width="4.28515625" style="4" customWidth="1"/>
    <col min="12294" max="12294" width="13" style="4" customWidth="1"/>
    <col min="12295" max="12295" width="15" style="4" customWidth="1"/>
    <col min="12296" max="12296" width="5" style="4" customWidth="1"/>
    <col min="12297" max="12297" width="5.42578125" style="4" customWidth="1"/>
    <col min="12298" max="12298" width="5.85546875" style="4" customWidth="1"/>
    <col min="12299" max="12299" width="6.5703125" style="4" customWidth="1"/>
    <col min="12300" max="12300" width="14.5703125" style="4" customWidth="1"/>
    <col min="12301" max="12544" width="9.140625" style="4"/>
    <col min="12545" max="12545" width="32.5703125" style="4" customWidth="1"/>
    <col min="12546" max="12546" width="4.28515625" style="4" customWidth="1"/>
    <col min="12547" max="12547" width="2.7109375" style="4" customWidth="1"/>
    <col min="12548" max="12548" width="16.140625" style="4" customWidth="1"/>
    <col min="12549" max="12549" width="4.28515625" style="4" customWidth="1"/>
    <col min="12550" max="12550" width="13" style="4" customWidth="1"/>
    <col min="12551" max="12551" width="15" style="4" customWidth="1"/>
    <col min="12552" max="12552" width="5" style="4" customWidth="1"/>
    <col min="12553" max="12553" width="5.42578125" style="4" customWidth="1"/>
    <col min="12554" max="12554" width="5.85546875" style="4" customWidth="1"/>
    <col min="12555" max="12555" width="6.5703125" style="4" customWidth="1"/>
    <col min="12556" max="12556" width="14.5703125" style="4" customWidth="1"/>
    <col min="12557" max="12800" width="9.140625" style="4"/>
    <col min="12801" max="12801" width="32.5703125" style="4" customWidth="1"/>
    <col min="12802" max="12802" width="4.28515625" style="4" customWidth="1"/>
    <col min="12803" max="12803" width="2.7109375" style="4" customWidth="1"/>
    <col min="12804" max="12804" width="16.140625" style="4" customWidth="1"/>
    <col min="12805" max="12805" width="4.28515625" style="4" customWidth="1"/>
    <col min="12806" max="12806" width="13" style="4" customWidth="1"/>
    <col min="12807" max="12807" width="15" style="4" customWidth="1"/>
    <col min="12808" max="12808" width="5" style="4" customWidth="1"/>
    <col min="12809" max="12809" width="5.42578125" style="4" customWidth="1"/>
    <col min="12810" max="12810" width="5.85546875" style="4" customWidth="1"/>
    <col min="12811" max="12811" width="6.5703125" style="4" customWidth="1"/>
    <col min="12812" max="12812" width="14.5703125" style="4" customWidth="1"/>
    <col min="12813" max="13056" width="9.140625" style="4"/>
    <col min="13057" max="13057" width="32.5703125" style="4" customWidth="1"/>
    <col min="13058" max="13058" width="4.28515625" style="4" customWidth="1"/>
    <col min="13059" max="13059" width="2.7109375" style="4" customWidth="1"/>
    <col min="13060" max="13060" width="16.140625" style="4" customWidth="1"/>
    <col min="13061" max="13061" width="4.28515625" style="4" customWidth="1"/>
    <col min="13062" max="13062" width="13" style="4" customWidth="1"/>
    <col min="13063" max="13063" width="15" style="4" customWidth="1"/>
    <col min="13064" max="13064" width="5" style="4" customWidth="1"/>
    <col min="13065" max="13065" width="5.42578125" style="4" customWidth="1"/>
    <col min="13066" max="13066" width="5.85546875" style="4" customWidth="1"/>
    <col min="13067" max="13067" width="6.5703125" style="4" customWidth="1"/>
    <col min="13068" max="13068" width="14.5703125" style="4" customWidth="1"/>
    <col min="13069" max="13312" width="9.140625" style="4"/>
    <col min="13313" max="13313" width="32.5703125" style="4" customWidth="1"/>
    <col min="13314" max="13314" width="4.28515625" style="4" customWidth="1"/>
    <col min="13315" max="13315" width="2.7109375" style="4" customWidth="1"/>
    <col min="13316" max="13316" width="16.140625" style="4" customWidth="1"/>
    <col min="13317" max="13317" width="4.28515625" style="4" customWidth="1"/>
    <col min="13318" max="13318" width="13" style="4" customWidth="1"/>
    <col min="13319" max="13319" width="15" style="4" customWidth="1"/>
    <col min="13320" max="13320" width="5" style="4" customWidth="1"/>
    <col min="13321" max="13321" width="5.42578125" style="4" customWidth="1"/>
    <col min="13322" max="13322" width="5.85546875" style="4" customWidth="1"/>
    <col min="13323" max="13323" width="6.5703125" style="4" customWidth="1"/>
    <col min="13324" max="13324" width="14.5703125" style="4" customWidth="1"/>
    <col min="13325" max="13568" width="9.140625" style="4"/>
    <col min="13569" max="13569" width="32.5703125" style="4" customWidth="1"/>
    <col min="13570" max="13570" width="4.28515625" style="4" customWidth="1"/>
    <col min="13571" max="13571" width="2.7109375" style="4" customWidth="1"/>
    <col min="13572" max="13572" width="16.140625" style="4" customWidth="1"/>
    <col min="13573" max="13573" width="4.28515625" style="4" customWidth="1"/>
    <col min="13574" max="13574" width="13" style="4" customWidth="1"/>
    <col min="13575" max="13575" width="15" style="4" customWidth="1"/>
    <col min="13576" max="13576" width="5" style="4" customWidth="1"/>
    <col min="13577" max="13577" width="5.42578125" style="4" customWidth="1"/>
    <col min="13578" max="13578" width="5.85546875" style="4" customWidth="1"/>
    <col min="13579" max="13579" width="6.5703125" style="4" customWidth="1"/>
    <col min="13580" max="13580" width="14.5703125" style="4" customWidth="1"/>
    <col min="13581" max="13824" width="9.140625" style="4"/>
    <col min="13825" max="13825" width="32.5703125" style="4" customWidth="1"/>
    <col min="13826" max="13826" width="4.28515625" style="4" customWidth="1"/>
    <col min="13827" max="13827" width="2.7109375" style="4" customWidth="1"/>
    <col min="13828" max="13828" width="16.140625" style="4" customWidth="1"/>
    <col min="13829" max="13829" width="4.28515625" style="4" customWidth="1"/>
    <col min="13830" max="13830" width="13" style="4" customWidth="1"/>
    <col min="13831" max="13831" width="15" style="4" customWidth="1"/>
    <col min="13832" max="13832" width="5" style="4" customWidth="1"/>
    <col min="13833" max="13833" width="5.42578125" style="4" customWidth="1"/>
    <col min="13834" max="13834" width="5.85546875" style="4" customWidth="1"/>
    <col min="13835" max="13835" width="6.5703125" style="4" customWidth="1"/>
    <col min="13836" max="13836" width="14.5703125" style="4" customWidth="1"/>
    <col min="13837" max="14080" width="9.140625" style="4"/>
    <col min="14081" max="14081" width="32.5703125" style="4" customWidth="1"/>
    <col min="14082" max="14082" width="4.28515625" style="4" customWidth="1"/>
    <col min="14083" max="14083" width="2.7109375" style="4" customWidth="1"/>
    <col min="14084" max="14084" width="16.140625" style="4" customWidth="1"/>
    <col min="14085" max="14085" width="4.28515625" style="4" customWidth="1"/>
    <col min="14086" max="14086" width="13" style="4" customWidth="1"/>
    <col min="14087" max="14087" width="15" style="4" customWidth="1"/>
    <col min="14088" max="14088" width="5" style="4" customWidth="1"/>
    <col min="14089" max="14089" width="5.42578125" style="4" customWidth="1"/>
    <col min="14090" max="14090" width="5.85546875" style="4" customWidth="1"/>
    <col min="14091" max="14091" width="6.5703125" style="4" customWidth="1"/>
    <col min="14092" max="14092" width="14.5703125" style="4" customWidth="1"/>
    <col min="14093" max="14336" width="9.140625" style="4"/>
    <col min="14337" max="14337" width="32.5703125" style="4" customWidth="1"/>
    <col min="14338" max="14338" width="4.28515625" style="4" customWidth="1"/>
    <col min="14339" max="14339" width="2.7109375" style="4" customWidth="1"/>
    <col min="14340" max="14340" width="16.140625" style="4" customWidth="1"/>
    <col min="14341" max="14341" width="4.28515625" style="4" customWidth="1"/>
    <col min="14342" max="14342" width="13" style="4" customWidth="1"/>
    <col min="14343" max="14343" width="15" style="4" customWidth="1"/>
    <col min="14344" max="14344" width="5" style="4" customWidth="1"/>
    <col min="14345" max="14345" width="5.42578125" style="4" customWidth="1"/>
    <col min="14346" max="14346" width="5.85546875" style="4" customWidth="1"/>
    <col min="14347" max="14347" width="6.5703125" style="4" customWidth="1"/>
    <col min="14348" max="14348" width="14.5703125" style="4" customWidth="1"/>
    <col min="14349" max="14592" width="9.140625" style="4"/>
    <col min="14593" max="14593" width="32.5703125" style="4" customWidth="1"/>
    <col min="14594" max="14594" width="4.28515625" style="4" customWidth="1"/>
    <col min="14595" max="14595" width="2.7109375" style="4" customWidth="1"/>
    <col min="14596" max="14596" width="16.140625" style="4" customWidth="1"/>
    <col min="14597" max="14597" width="4.28515625" style="4" customWidth="1"/>
    <col min="14598" max="14598" width="13" style="4" customWidth="1"/>
    <col min="14599" max="14599" width="15" style="4" customWidth="1"/>
    <col min="14600" max="14600" width="5" style="4" customWidth="1"/>
    <col min="14601" max="14601" width="5.42578125" style="4" customWidth="1"/>
    <col min="14602" max="14602" width="5.85546875" style="4" customWidth="1"/>
    <col min="14603" max="14603" width="6.5703125" style="4" customWidth="1"/>
    <col min="14604" max="14604" width="14.5703125" style="4" customWidth="1"/>
    <col min="14605" max="14848" width="9.140625" style="4"/>
    <col min="14849" max="14849" width="32.5703125" style="4" customWidth="1"/>
    <col min="14850" max="14850" width="4.28515625" style="4" customWidth="1"/>
    <col min="14851" max="14851" width="2.7109375" style="4" customWidth="1"/>
    <col min="14852" max="14852" width="16.140625" style="4" customWidth="1"/>
    <col min="14853" max="14853" width="4.28515625" style="4" customWidth="1"/>
    <col min="14854" max="14854" width="13" style="4" customWidth="1"/>
    <col min="14855" max="14855" width="15" style="4" customWidth="1"/>
    <col min="14856" max="14856" width="5" style="4" customWidth="1"/>
    <col min="14857" max="14857" width="5.42578125" style="4" customWidth="1"/>
    <col min="14858" max="14858" width="5.85546875" style="4" customWidth="1"/>
    <col min="14859" max="14859" width="6.5703125" style="4" customWidth="1"/>
    <col min="14860" max="14860" width="14.5703125" style="4" customWidth="1"/>
    <col min="14861" max="15104" width="9.140625" style="4"/>
    <col min="15105" max="15105" width="32.5703125" style="4" customWidth="1"/>
    <col min="15106" max="15106" width="4.28515625" style="4" customWidth="1"/>
    <col min="15107" max="15107" width="2.7109375" style="4" customWidth="1"/>
    <col min="15108" max="15108" width="16.140625" style="4" customWidth="1"/>
    <col min="15109" max="15109" width="4.28515625" style="4" customWidth="1"/>
    <col min="15110" max="15110" width="13" style="4" customWidth="1"/>
    <col min="15111" max="15111" width="15" style="4" customWidth="1"/>
    <col min="15112" max="15112" width="5" style="4" customWidth="1"/>
    <col min="15113" max="15113" width="5.42578125" style="4" customWidth="1"/>
    <col min="15114" max="15114" width="5.85546875" style="4" customWidth="1"/>
    <col min="15115" max="15115" width="6.5703125" style="4" customWidth="1"/>
    <col min="15116" max="15116" width="14.5703125" style="4" customWidth="1"/>
    <col min="15117" max="15360" width="9.140625" style="4"/>
    <col min="15361" max="15361" width="32.5703125" style="4" customWidth="1"/>
    <col min="15362" max="15362" width="4.28515625" style="4" customWidth="1"/>
    <col min="15363" max="15363" width="2.7109375" style="4" customWidth="1"/>
    <col min="15364" max="15364" width="16.140625" style="4" customWidth="1"/>
    <col min="15365" max="15365" width="4.28515625" style="4" customWidth="1"/>
    <col min="15366" max="15366" width="13" style="4" customWidth="1"/>
    <col min="15367" max="15367" width="15" style="4" customWidth="1"/>
    <col min="15368" max="15368" width="5" style="4" customWidth="1"/>
    <col min="15369" max="15369" width="5.42578125" style="4" customWidth="1"/>
    <col min="15370" max="15370" width="5.85546875" style="4" customWidth="1"/>
    <col min="15371" max="15371" width="6.5703125" style="4" customWidth="1"/>
    <col min="15372" max="15372" width="14.5703125" style="4" customWidth="1"/>
    <col min="15373" max="15616" width="9.140625" style="4"/>
    <col min="15617" max="15617" width="32.5703125" style="4" customWidth="1"/>
    <col min="15618" max="15618" width="4.28515625" style="4" customWidth="1"/>
    <col min="15619" max="15619" width="2.7109375" style="4" customWidth="1"/>
    <col min="15620" max="15620" width="16.140625" style="4" customWidth="1"/>
    <col min="15621" max="15621" width="4.28515625" style="4" customWidth="1"/>
    <col min="15622" max="15622" width="13" style="4" customWidth="1"/>
    <col min="15623" max="15623" width="15" style="4" customWidth="1"/>
    <col min="15624" max="15624" width="5" style="4" customWidth="1"/>
    <col min="15625" max="15625" width="5.42578125" style="4" customWidth="1"/>
    <col min="15626" max="15626" width="5.85546875" style="4" customWidth="1"/>
    <col min="15627" max="15627" width="6.5703125" style="4" customWidth="1"/>
    <col min="15628" max="15628" width="14.5703125" style="4" customWidth="1"/>
    <col min="15629" max="15872" width="9.140625" style="4"/>
    <col min="15873" max="15873" width="32.5703125" style="4" customWidth="1"/>
    <col min="15874" max="15874" width="4.28515625" style="4" customWidth="1"/>
    <col min="15875" max="15875" width="2.7109375" style="4" customWidth="1"/>
    <col min="15876" max="15876" width="16.140625" style="4" customWidth="1"/>
    <col min="15877" max="15877" width="4.28515625" style="4" customWidth="1"/>
    <col min="15878" max="15878" width="13" style="4" customWidth="1"/>
    <col min="15879" max="15879" width="15" style="4" customWidth="1"/>
    <col min="15880" max="15880" width="5" style="4" customWidth="1"/>
    <col min="15881" max="15881" width="5.42578125" style="4" customWidth="1"/>
    <col min="15882" max="15882" width="5.85546875" style="4" customWidth="1"/>
    <col min="15883" max="15883" width="6.5703125" style="4" customWidth="1"/>
    <col min="15884" max="15884" width="14.5703125" style="4" customWidth="1"/>
    <col min="15885" max="16128" width="9.140625" style="4"/>
    <col min="16129" max="16129" width="32.5703125" style="4" customWidth="1"/>
    <col min="16130" max="16130" width="4.28515625" style="4" customWidth="1"/>
    <col min="16131" max="16131" width="2.7109375" style="4" customWidth="1"/>
    <col min="16132" max="16132" width="16.140625" style="4" customWidth="1"/>
    <col min="16133" max="16133" width="4.28515625" style="4" customWidth="1"/>
    <col min="16134" max="16134" width="13" style="4" customWidth="1"/>
    <col min="16135" max="16135" width="15" style="4" customWidth="1"/>
    <col min="16136" max="16136" width="5" style="4" customWidth="1"/>
    <col min="16137" max="16137" width="5.42578125" style="4" customWidth="1"/>
    <col min="16138" max="16138" width="5.85546875" style="4" customWidth="1"/>
    <col min="16139" max="16139" width="6.5703125" style="4" customWidth="1"/>
    <col min="16140" max="16140" width="14.5703125" style="4" customWidth="1"/>
    <col min="16141" max="16384" width="9.140625" style="4"/>
  </cols>
  <sheetData>
    <row r="1" spans="1:12" ht="13.5" customHeight="1">
      <c r="G1" s="5"/>
      <c r="H1" s="5" t="s">
        <v>13</v>
      </c>
      <c r="I1" s="5"/>
      <c r="J1" s="5"/>
      <c r="K1" s="5"/>
      <c r="L1" s="6"/>
    </row>
    <row r="2" spans="1:12">
      <c r="G2" s="7"/>
      <c r="H2" s="7" t="s">
        <v>14</v>
      </c>
      <c r="I2" s="7"/>
      <c r="J2" s="7"/>
      <c r="K2" s="7"/>
      <c r="L2" s="7"/>
    </row>
    <row r="3" spans="1:12" ht="12.75" customHeight="1">
      <c r="B3" s="8"/>
      <c r="C3" s="8"/>
      <c r="D3" s="8"/>
      <c r="E3" s="8"/>
      <c r="F3" s="9"/>
      <c r="G3" s="10"/>
      <c r="H3" s="10" t="s">
        <v>0</v>
      </c>
      <c r="I3" s="10"/>
      <c r="J3" s="10"/>
      <c r="K3" s="10"/>
      <c r="L3" s="10"/>
    </row>
    <row r="4" spans="1:12" ht="12.75" customHeight="1">
      <c r="B4" s="8"/>
      <c r="C4" s="8"/>
      <c r="D4" s="8"/>
      <c r="E4" s="8"/>
      <c r="F4" s="9"/>
      <c r="G4" s="10"/>
      <c r="H4" s="10" t="s">
        <v>15</v>
      </c>
      <c r="I4" s="10"/>
      <c r="J4" s="10"/>
      <c r="K4" s="10"/>
      <c r="L4" s="10"/>
    </row>
    <row r="5" spans="1:12" ht="11.25" customHeight="1">
      <c r="B5" s="8"/>
      <c r="C5" s="8"/>
      <c r="D5" s="8"/>
      <c r="E5" s="8"/>
      <c r="F5" s="9"/>
      <c r="G5" s="11"/>
      <c r="H5" s="11" t="s">
        <v>16</v>
      </c>
      <c r="I5" s="11"/>
      <c r="J5" s="11"/>
      <c r="K5" s="11"/>
      <c r="L5" s="11"/>
    </row>
    <row r="6" spans="1:12" ht="12" customHeight="1">
      <c r="A6" s="69" t="s">
        <v>38</v>
      </c>
      <c r="B6" s="69"/>
      <c r="C6" s="69"/>
      <c r="D6" s="69"/>
      <c r="E6" s="69"/>
      <c r="F6" s="12"/>
      <c r="G6" s="6"/>
      <c r="H6" s="6"/>
      <c r="I6" s="6"/>
      <c r="J6" s="6"/>
      <c r="K6" s="6"/>
      <c r="L6" s="6"/>
    </row>
    <row r="7" spans="1:12" ht="12" customHeight="1">
      <c r="A7" s="177" t="s">
        <v>17</v>
      </c>
      <c r="B7" s="178"/>
      <c r="C7" s="178"/>
      <c r="D7" s="178"/>
      <c r="E7" s="178"/>
      <c r="F7" s="179"/>
    </row>
    <row r="8" spans="1:12" ht="12" customHeight="1">
      <c r="A8" s="13"/>
      <c r="B8" s="14"/>
      <c r="C8" s="14"/>
      <c r="D8" s="14"/>
      <c r="E8" s="14"/>
      <c r="F8" s="15"/>
      <c r="G8" s="16"/>
      <c r="H8" s="16"/>
      <c r="I8" s="16"/>
      <c r="J8" s="16"/>
      <c r="K8" s="17"/>
      <c r="L8" s="18"/>
    </row>
    <row r="9" spans="1:12" ht="15" customHeight="1">
      <c r="A9" s="180" t="s">
        <v>18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 customHeight="1">
      <c r="A11" s="180" t="s">
        <v>19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2" ht="12" customHeight="1">
      <c r="A12" s="19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.75" customHeight="1">
      <c r="A13" s="132"/>
      <c r="C13" s="182" t="s">
        <v>67</v>
      </c>
      <c r="D13" s="182"/>
      <c r="E13" s="182"/>
      <c r="F13" s="182"/>
      <c r="G13" s="182"/>
      <c r="H13" s="20"/>
      <c r="I13" s="20"/>
      <c r="J13" s="20"/>
      <c r="K13" s="20"/>
      <c r="L13" s="20"/>
    </row>
    <row r="14" spans="1:12" ht="13.5" customHeight="1">
      <c r="A14" s="19"/>
      <c r="B14" s="21"/>
      <c r="C14" s="185" t="s">
        <v>42</v>
      </c>
      <c r="D14" s="185"/>
      <c r="E14" s="185"/>
      <c r="F14" s="185"/>
      <c r="G14" s="185"/>
      <c r="H14" s="19"/>
      <c r="I14" s="19"/>
      <c r="J14" s="19"/>
      <c r="K14" s="19"/>
      <c r="L14" s="19"/>
    </row>
    <row r="15" spans="1:12" ht="16.5" customHeight="1">
      <c r="B15" s="22"/>
      <c r="C15" s="22"/>
      <c r="D15" s="183" t="s">
        <v>20</v>
      </c>
      <c r="E15" s="184"/>
      <c r="F15" s="184"/>
      <c r="G15" s="22"/>
      <c r="H15" s="22"/>
      <c r="I15" s="22"/>
      <c r="J15" s="22"/>
      <c r="K15" s="22"/>
      <c r="L15" s="22"/>
    </row>
    <row r="16" spans="1:12" ht="14.25" customHeight="1">
      <c r="A16" s="19"/>
      <c r="B16" s="61"/>
      <c r="C16" s="61"/>
      <c r="D16" s="186" t="s">
        <v>5</v>
      </c>
      <c r="E16" s="186"/>
      <c r="F16" s="186"/>
      <c r="G16" s="61"/>
      <c r="H16" s="61"/>
      <c r="I16" s="61"/>
      <c r="J16" s="61"/>
      <c r="K16" s="61"/>
      <c r="L16" s="61"/>
    </row>
    <row r="17" spans="1:14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4" ht="12.95" customHeight="1">
      <c r="A18" s="19"/>
      <c r="B18" s="23"/>
      <c r="C18" s="23"/>
      <c r="D18" s="70" t="s">
        <v>71</v>
      </c>
      <c r="E18" s="25" t="s">
        <v>21</v>
      </c>
      <c r="F18" s="24" t="s">
        <v>72</v>
      </c>
      <c r="G18" s="19"/>
      <c r="H18" s="19"/>
      <c r="I18" s="19"/>
      <c r="J18" s="19"/>
      <c r="K18" s="21"/>
      <c r="L18" s="21"/>
    </row>
    <row r="19" spans="1:14" ht="10.5" customHeight="1">
      <c r="A19" s="13"/>
      <c r="B19" s="14"/>
      <c r="C19" s="14"/>
      <c r="D19" s="133" t="s">
        <v>22</v>
      </c>
      <c r="E19" s="26"/>
      <c r="F19" s="26"/>
      <c r="G19" s="16"/>
      <c r="H19" s="16"/>
      <c r="I19" s="16"/>
      <c r="J19" s="16"/>
      <c r="K19" s="27"/>
      <c r="L19" s="18"/>
    </row>
    <row r="20" spans="1:14" ht="12" customHeight="1">
      <c r="B20" s="28"/>
      <c r="C20" s="28"/>
      <c r="D20" s="187"/>
      <c r="E20" s="188"/>
      <c r="F20" s="188"/>
      <c r="G20" s="29"/>
      <c r="H20" s="29"/>
      <c r="I20" s="29"/>
      <c r="J20" s="29"/>
    </row>
    <row r="21" spans="1:14" ht="12" customHeight="1">
      <c r="A21" s="28"/>
      <c r="B21" s="28"/>
      <c r="C21" s="28"/>
      <c r="D21" s="28"/>
      <c r="E21" s="28"/>
      <c r="F21" s="30"/>
      <c r="G21" s="31"/>
      <c r="H21" s="31"/>
      <c r="I21" s="31"/>
      <c r="J21" s="31"/>
      <c r="K21" s="31"/>
      <c r="L21" s="32" t="s">
        <v>1</v>
      </c>
    </row>
    <row r="22" spans="1:14" ht="12" customHeight="1">
      <c r="A22" s="33"/>
      <c r="B22" s="33"/>
      <c r="C22" s="33"/>
      <c r="D22" s="33"/>
      <c r="E22" s="33"/>
      <c r="F22" s="34"/>
      <c r="G22" s="35"/>
      <c r="H22" s="36"/>
      <c r="I22" s="36"/>
      <c r="J22" s="36"/>
      <c r="K22" s="37" t="s">
        <v>23</v>
      </c>
      <c r="L22" s="38"/>
    </row>
    <row r="23" spans="1:14" ht="12" customHeight="1">
      <c r="A23" s="33"/>
      <c r="B23" s="33"/>
      <c r="C23" s="33"/>
      <c r="D23" s="33"/>
      <c r="E23" s="33"/>
      <c r="F23" s="34"/>
      <c r="G23" s="39"/>
      <c r="H23" s="40"/>
      <c r="I23" s="40"/>
      <c r="J23" s="40"/>
      <c r="K23" s="41" t="s">
        <v>2</v>
      </c>
      <c r="L23" s="38"/>
    </row>
    <row r="24" spans="1:14" ht="12" customHeight="1">
      <c r="A24" s="33"/>
      <c r="B24" s="33"/>
      <c r="C24" s="33"/>
      <c r="D24" s="33"/>
      <c r="E24" s="33"/>
      <c r="F24" s="34"/>
      <c r="G24" s="39"/>
      <c r="H24" s="40"/>
      <c r="I24" s="40"/>
      <c r="J24" s="40"/>
      <c r="K24" s="42" t="s">
        <v>3</v>
      </c>
      <c r="L24" s="38" t="s">
        <v>4</v>
      </c>
    </row>
    <row r="25" spans="1:14" ht="12" customHeight="1">
      <c r="A25" s="189" t="s">
        <v>68</v>
      </c>
      <c r="B25" s="190"/>
      <c r="C25" s="190"/>
      <c r="D25" s="190"/>
      <c r="E25" s="190"/>
      <c r="F25" s="190"/>
      <c r="G25" s="43"/>
      <c r="H25" s="191" t="s">
        <v>24</v>
      </c>
      <c r="I25" s="191"/>
      <c r="J25" s="192"/>
      <c r="K25" s="44"/>
      <c r="L25" s="71" t="s">
        <v>69</v>
      </c>
    </row>
    <row r="26" spans="1:14" ht="12" customHeight="1">
      <c r="A26" s="193" t="s">
        <v>25</v>
      </c>
      <c r="B26" s="194"/>
      <c r="C26" s="194"/>
      <c r="D26" s="194"/>
      <c r="E26" s="194"/>
      <c r="F26" s="194"/>
      <c r="G26" s="45" t="s">
        <v>26</v>
      </c>
      <c r="H26" s="46"/>
      <c r="I26" s="46"/>
      <c r="J26" s="46"/>
      <c r="K26" s="46"/>
      <c r="L26" s="135" t="s">
        <v>70</v>
      </c>
    </row>
    <row r="27" spans="1:14">
      <c r="A27" s="47"/>
      <c r="B27" s="47"/>
      <c r="C27" s="47"/>
      <c r="D27" s="195"/>
      <c r="E27" s="195"/>
      <c r="F27" s="196"/>
      <c r="G27" s="196"/>
      <c r="H27" s="48"/>
      <c r="I27" s="48"/>
      <c r="J27" s="48"/>
      <c r="K27" s="48"/>
      <c r="L27" s="49" t="s">
        <v>27</v>
      </c>
    </row>
    <row r="28" spans="1:14" ht="68.25" customHeight="1">
      <c r="A28" s="50" t="s">
        <v>6</v>
      </c>
      <c r="B28" s="51" t="s">
        <v>7</v>
      </c>
      <c r="C28" s="211" t="s">
        <v>28</v>
      </c>
      <c r="D28" s="212"/>
      <c r="E28" s="211" t="s">
        <v>29</v>
      </c>
      <c r="F28" s="213"/>
      <c r="G28" s="50" t="s">
        <v>8</v>
      </c>
      <c r="H28" s="211" t="s">
        <v>30</v>
      </c>
      <c r="I28" s="214"/>
      <c r="J28" s="214"/>
      <c r="K28" s="213"/>
      <c r="L28" s="50" t="s">
        <v>31</v>
      </c>
      <c r="M28" s="61"/>
      <c r="N28" s="61"/>
    </row>
    <row r="29" spans="1:14" s="54" customFormat="1" ht="12" customHeight="1">
      <c r="A29" s="52">
        <v>1</v>
      </c>
      <c r="B29" s="52">
        <v>2</v>
      </c>
      <c r="C29" s="200">
        <v>3</v>
      </c>
      <c r="D29" s="201"/>
      <c r="E29" s="202">
        <v>4</v>
      </c>
      <c r="F29" s="203"/>
      <c r="G29" s="53">
        <v>5</v>
      </c>
      <c r="H29" s="204">
        <v>6</v>
      </c>
      <c r="I29" s="205"/>
      <c r="J29" s="205"/>
      <c r="K29" s="206"/>
      <c r="L29" s="53">
        <v>7</v>
      </c>
    </row>
    <row r="30" spans="1:14" ht="15" customHeight="1">
      <c r="A30" s="55" t="s">
        <v>32</v>
      </c>
      <c r="B30" s="131">
        <v>1</v>
      </c>
      <c r="C30" s="197" t="s">
        <v>9</v>
      </c>
      <c r="D30" s="198"/>
      <c r="E30" s="197" t="s">
        <v>9</v>
      </c>
      <c r="F30" s="198"/>
      <c r="G30" s="56" t="s">
        <v>9</v>
      </c>
      <c r="H30" s="197" t="s">
        <v>9</v>
      </c>
      <c r="I30" s="199"/>
      <c r="J30" s="199"/>
      <c r="K30" s="198"/>
      <c r="L30" s="56">
        <v>463.19</v>
      </c>
    </row>
    <row r="31" spans="1:14" ht="15" customHeight="1">
      <c r="A31" s="55" t="s">
        <v>33</v>
      </c>
      <c r="B31" s="56">
        <v>2</v>
      </c>
      <c r="C31" s="197">
        <f>11523-463</f>
        <v>11060</v>
      </c>
      <c r="D31" s="207"/>
      <c r="E31" s="197">
        <f>258.59+2079</f>
        <v>2337.59</v>
      </c>
      <c r="F31" s="201"/>
      <c r="G31" s="134">
        <v>2505.4499999999998</v>
      </c>
      <c r="H31" s="208">
        <v>2505.4499999999998</v>
      </c>
      <c r="I31" s="209"/>
      <c r="J31" s="209"/>
      <c r="K31" s="210"/>
      <c r="L31" s="56">
        <f>E31-G31</f>
        <v>-167.85999999999967</v>
      </c>
    </row>
    <row r="32" spans="1:14" ht="15" customHeight="1">
      <c r="A32" s="55" t="s">
        <v>34</v>
      </c>
      <c r="B32" s="56">
        <v>3</v>
      </c>
      <c r="C32" s="197" t="s">
        <v>9</v>
      </c>
      <c r="D32" s="198"/>
      <c r="E32" s="197" t="s">
        <v>9</v>
      </c>
      <c r="F32" s="198"/>
      <c r="G32" s="56" t="s">
        <v>9</v>
      </c>
      <c r="H32" s="197" t="s">
        <v>9</v>
      </c>
      <c r="I32" s="199"/>
      <c r="J32" s="199"/>
      <c r="K32" s="198"/>
      <c r="L32" s="3">
        <f>L30+L31</f>
        <v>295.33000000000033</v>
      </c>
    </row>
    <row r="33" spans="1:12" ht="12.75" customHeight="1">
      <c r="A33" s="57"/>
      <c r="B33" s="58"/>
      <c r="C33" s="219"/>
      <c r="D33" s="219"/>
      <c r="E33" s="220"/>
      <c r="F33" s="220"/>
      <c r="G33" s="130"/>
      <c r="H33" s="220"/>
      <c r="I33" s="220"/>
      <c r="J33" s="220"/>
      <c r="K33" s="220"/>
      <c r="L33" s="130"/>
    </row>
    <row r="34" spans="1:12" ht="18" customHeight="1">
      <c r="A34" s="59" t="s">
        <v>35</v>
      </c>
      <c r="B34" s="60"/>
      <c r="C34" s="60"/>
      <c r="D34" s="60"/>
      <c r="E34" s="60"/>
      <c r="F34" s="60"/>
      <c r="G34" s="130"/>
      <c r="H34" s="221"/>
      <c r="I34" s="221"/>
      <c r="J34" s="221"/>
      <c r="K34" s="221"/>
      <c r="L34" s="130"/>
    </row>
    <row r="35" spans="1:12" s="54" customFormat="1" ht="16.5" customHeight="1">
      <c r="A35" s="72" t="s">
        <v>39</v>
      </c>
      <c r="B35" s="2"/>
      <c r="C35" s="61"/>
      <c r="D35" s="61"/>
      <c r="E35" s="222"/>
      <c r="F35" s="222"/>
      <c r="G35" s="61"/>
      <c r="H35" s="61"/>
      <c r="I35" s="61"/>
      <c r="J35" s="223" t="s">
        <v>10</v>
      </c>
      <c r="K35" s="223"/>
      <c r="L35" s="223"/>
    </row>
    <row r="36" spans="1:12" s="54" customFormat="1" ht="19.5" customHeight="1">
      <c r="A36" s="215" t="s">
        <v>36</v>
      </c>
      <c r="B36" s="216"/>
      <c r="C36" s="216"/>
      <c r="D36" s="62"/>
      <c r="E36" s="217" t="s">
        <v>11</v>
      </c>
      <c r="F36" s="218"/>
      <c r="G36" s="63"/>
      <c r="H36" s="63"/>
      <c r="I36" s="63"/>
      <c r="J36" s="217" t="s">
        <v>12</v>
      </c>
      <c r="K36" s="194"/>
      <c r="L36" s="194"/>
    </row>
    <row r="37" spans="1:12" s="54" customFormat="1" ht="15.75" customHeight="1">
      <c r="A37" s="225" t="s">
        <v>40</v>
      </c>
      <c r="B37" s="225"/>
      <c r="C37" s="225"/>
      <c r="D37" s="64"/>
      <c r="E37" s="65"/>
      <c r="F37" s="66"/>
      <c r="G37" s="67"/>
      <c r="H37" s="67"/>
      <c r="I37" s="67"/>
      <c r="J37" s="224" t="s">
        <v>41</v>
      </c>
      <c r="K37" s="224"/>
      <c r="L37" s="224"/>
    </row>
    <row r="38" spans="1:12" ht="15">
      <c r="A38" s="215" t="s">
        <v>37</v>
      </c>
      <c r="B38" s="216"/>
      <c r="C38" s="216"/>
      <c r="D38" s="1"/>
      <c r="E38" s="217" t="s">
        <v>11</v>
      </c>
      <c r="F38" s="218"/>
      <c r="G38" s="61"/>
      <c r="H38" s="61"/>
      <c r="I38" s="61"/>
      <c r="J38" s="217" t="s">
        <v>12</v>
      </c>
      <c r="K38" s="194"/>
      <c r="L38" s="194"/>
    </row>
    <row r="39" spans="1:12" ht="15.75">
      <c r="A39" s="68"/>
      <c r="B39" s="68"/>
      <c r="C39" s="68"/>
      <c r="D39" s="68"/>
      <c r="E39" s="68"/>
      <c r="F39" s="68"/>
    </row>
    <row r="40" spans="1:12" ht="15.75">
      <c r="A40" s="68"/>
      <c r="B40" s="68"/>
      <c r="C40" s="68"/>
      <c r="D40" s="68"/>
      <c r="E40" s="68"/>
      <c r="F40" s="68"/>
    </row>
    <row r="41" spans="1:12" ht="15.75">
      <c r="A41" s="68"/>
      <c r="B41" s="68"/>
      <c r="C41" s="68"/>
      <c r="D41" s="68"/>
      <c r="E41" s="68"/>
      <c r="F41" s="68"/>
    </row>
    <row r="42" spans="1:12" ht="15.75">
      <c r="A42" s="68"/>
      <c r="B42" s="68"/>
      <c r="C42" s="68"/>
      <c r="D42" s="68"/>
      <c r="E42" s="68"/>
      <c r="F42" s="68"/>
    </row>
    <row r="43" spans="1:12" ht="15.75">
      <c r="A43" s="68"/>
      <c r="B43" s="68"/>
      <c r="C43" s="68"/>
      <c r="D43" s="68"/>
      <c r="E43" s="68"/>
      <c r="F43" s="68"/>
    </row>
    <row r="44" spans="1:12" ht="15.75">
      <c r="A44" s="68"/>
      <c r="B44" s="68"/>
      <c r="C44" s="68"/>
      <c r="D44" s="68"/>
      <c r="E44" s="68"/>
      <c r="F44" s="68"/>
    </row>
    <row r="45" spans="1:12" ht="15.75">
      <c r="A45" s="68"/>
      <c r="B45" s="68"/>
      <c r="C45" s="68"/>
      <c r="D45" s="68"/>
      <c r="E45" s="68"/>
      <c r="F45" s="68"/>
    </row>
    <row r="46" spans="1:12" ht="15.75">
      <c r="A46" s="68"/>
      <c r="B46" s="68"/>
      <c r="C46" s="68"/>
      <c r="D46" s="68"/>
      <c r="E46" s="68"/>
      <c r="F46" s="68"/>
    </row>
  </sheetData>
  <protectedRanges>
    <protectedRange sqref="C13 A13 E13:L13" name="Range69_1"/>
  </protectedRanges>
  <mergeCells count="41">
    <mergeCell ref="A38:C38"/>
    <mergeCell ref="E38:F38"/>
    <mergeCell ref="J38:L38"/>
    <mergeCell ref="C33:D33"/>
    <mergeCell ref="E33:F33"/>
    <mergeCell ref="H33:K33"/>
    <mergeCell ref="H34:K34"/>
    <mergeCell ref="E35:F35"/>
    <mergeCell ref="J35:L35"/>
    <mergeCell ref="J37:L37"/>
    <mergeCell ref="A37:C37"/>
    <mergeCell ref="A36:C36"/>
    <mergeCell ref="E36:F36"/>
    <mergeCell ref="J36:L36"/>
    <mergeCell ref="D27:G27"/>
    <mergeCell ref="C32:D32"/>
    <mergeCell ref="E32:F32"/>
    <mergeCell ref="H32:K32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28:D28"/>
    <mergeCell ref="E28:F28"/>
    <mergeCell ref="H28:K28"/>
    <mergeCell ref="D16:F16"/>
    <mergeCell ref="D20:F20"/>
    <mergeCell ref="A25:F25"/>
    <mergeCell ref="H25:J25"/>
    <mergeCell ref="A26:F26"/>
    <mergeCell ref="A7:F7"/>
    <mergeCell ref="A9:L9"/>
    <mergeCell ref="A11:L11"/>
    <mergeCell ref="C13:G13"/>
    <mergeCell ref="D15:F15"/>
    <mergeCell ref="C14:G14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7" workbookViewId="0">
      <selection activeCell="O18" sqref="O18"/>
    </sheetView>
  </sheetViews>
  <sheetFormatPr defaultRowHeight="12.75"/>
  <cols>
    <col min="1" max="1" width="32.5703125" style="4" customWidth="1"/>
    <col min="2" max="2" width="4.28515625" style="4" customWidth="1"/>
    <col min="3" max="3" width="2.7109375" style="4" customWidth="1"/>
    <col min="4" max="4" width="16.140625" style="4" customWidth="1"/>
    <col min="5" max="5" width="4.28515625" style="4" customWidth="1"/>
    <col min="6" max="6" width="13" style="4" customWidth="1"/>
    <col min="7" max="7" width="15" style="4" customWidth="1"/>
    <col min="8" max="8" width="5" style="4" customWidth="1"/>
    <col min="9" max="9" width="5.42578125" style="4" customWidth="1"/>
    <col min="10" max="10" width="5.85546875" style="4" customWidth="1"/>
    <col min="11" max="11" width="6.5703125" style="4" customWidth="1"/>
    <col min="12" max="12" width="14.5703125" style="4" customWidth="1"/>
    <col min="13" max="16384" width="9.140625" style="4"/>
  </cols>
  <sheetData>
    <row r="1" spans="1:12">
      <c r="G1" s="5"/>
      <c r="H1" s="5" t="s">
        <v>13</v>
      </c>
      <c r="I1" s="5"/>
      <c r="J1" s="5"/>
      <c r="K1" s="5"/>
      <c r="L1" s="6"/>
    </row>
    <row r="2" spans="1:12">
      <c r="G2" s="7"/>
      <c r="H2" s="7" t="s">
        <v>14</v>
      </c>
      <c r="I2" s="7"/>
      <c r="J2" s="7"/>
      <c r="K2" s="7"/>
      <c r="L2" s="7"/>
    </row>
    <row r="3" spans="1:12">
      <c r="B3" s="8"/>
      <c r="C3" s="8"/>
      <c r="D3" s="8"/>
      <c r="E3" s="8"/>
      <c r="F3" s="9"/>
      <c r="G3" s="10"/>
      <c r="H3" s="10" t="s">
        <v>0</v>
      </c>
      <c r="I3" s="10"/>
      <c r="J3" s="10"/>
      <c r="K3" s="10"/>
      <c r="L3" s="10"/>
    </row>
    <row r="4" spans="1:12">
      <c r="B4" s="8"/>
      <c r="C4" s="8"/>
      <c r="D4" s="8"/>
      <c r="E4" s="8"/>
      <c r="F4" s="9"/>
      <c r="G4" s="10"/>
      <c r="H4" s="10" t="s">
        <v>15</v>
      </c>
      <c r="I4" s="10"/>
      <c r="J4" s="10"/>
      <c r="K4" s="10"/>
      <c r="L4" s="10"/>
    </row>
    <row r="5" spans="1:12">
      <c r="B5" s="8"/>
      <c r="C5" s="8"/>
      <c r="D5" s="8"/>
      <c r="E5" s="8"/>
      <c r="F5" s="9"/>
      <c r="G5" s="11"/>
      <c r="H5" s="11" t="s">
        <v>74</v>
      </c>
      <c r="I5" s="11"/>
      <c r="J5" s="11"/>
      <c r="K5" s="11"/>
      <c r="L5" s="11"/>
    </row>
    <row r="6" spans="1:12">
      <c r="A6" s="229" t="s">
        <v>78</v>
      </c>
      <c r="B6" s="229"/>
      <c r="C6" s="229"/>
      <c r="D6" s="229"/>
      <c r="E6" s="229"/>
      <c r="F6" s="229"/>
      <c r="G6" s="144"/>
      <c r="H6" s="144"/>
      <c r="I6" s="144"/>
      <c r="J6" s="144"/>
      <c r="K6" s="144"/>
      <c r="L6" s="6"/>
    </row>
    <row r="7" spans="1:12" ht="15">
      <c r="A7" s="177" t="s">
        <v>17</v>
      </c>
      <c r="B7" s="178"/>
      <c r="C7" s="178"/>
      <c r="D7" s="178"/>
      <c r="E7" s="178"/>
      <c r="F7" s="179"/>
      <c r="G7" s="230"/>
      <c r="H7" s="230"/>
      <c r="I7" s="230"/>
      <c r="J7" s="230"/>
      <c r="K7" s="230"/>
    </row>
    <row r="8" spans="1:12">
      <c r="A8" s="13"/>
      <c r="B8" s="14"/>
      <c r="C8" s="14"/>
      <c r="D8" s="14"/>
      <c r="E8" s="14"/>
      <c r="F8" s="15"/>
      <c r="G8" s="16"/>
      <c r="H8" s="16"/>
      <c r="I8" s="16"/>
      <c r="J8" s="16"/>
      <c r="K8" s="17"/>
      <c r="L8" s="18"/>
    </row>
    <row r="9" spans="1:12" ht="15.75">
      <c r="A9" s="180" t="s">
        <v>18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14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80" t="s">
        <v>84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2" ht="15">
      <c r="A12" s="19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.75">
      <c r="A13" s="140"/>
      <c r="C13" s="182" t="s">
        <v>81</v>
      </c>
      <c r="D13" s="182"/>
      <c r="E13" s="182"/>
      <c r="F13" s="182"/>
      <c r="G13" s="182"/>
      <c r="H13" s="20"/>
      <c r="I13" s="20"/>
      <c r="J13" s="20"/>
      <c r="K13" s="20"/>
      <c r="L13" s="20"/>
    </row>
    <row r="14" spans="1:12" ht="14.25">
      <c r="A14" s="19"/>
      <c r="B14" s="21"/>
      <c r="C14" s="21"/>
      <c r="D14" s="231" t="s">
        <v>42</v>
      </c>
      <c r="E14" s="231"/>
      <c r="F14" s="231"/>
      <c r="G14" s="19"/>
      <c r="H14" s="19"/>
      <c r="I14" s="19"/>
      <c r="J14" s="151"/>
      <c r="K14" s="19"/>
      <c r="L14" s="19"/>
    </row>
    <row r="15" spans="1:12" ht="15">
      <c r="B15" s="22"/>
      <c r="C15" s="22"/>
      <c r="D15" s="232" t="s">
        <v>20</v>
      </c>
      <c r="E15" s="233"/>
      <c r="F15" s="233"/>
      <c r="G15" s="22"/>
      <c r="H15" s="22"/>
      <c r="I15" s="22"/>
      <c r="J15" s="22"/>
      <c r="K15" s="22"/>
      <c r="L15" s="22"/>
    </row>
    <row r="16" spans="1:12" ht="15.75">
      <c r="A16" s="19"/>
      <c r="B16" s="61"/>
      <c r="C16" s="61"/>
      <c r="D16" s="186" t="s">
        <v>5</v>
      </c>
      <c r="E16" s="186"/>
      <c r="F16" s="186"/>
      <c r="G16" s="61"/>
      <c r="H16" s="61"/>
      <c r="I16" s="61"/>
      <c r="J16" s="61"/>
      <c r="K16" s="61"/>
      <c r="L16" s="61"/>
    </row>
    <row r="17" spans="1:14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4" ht="12" customHeight="1">
      <c r="A18" s="19"/>
      <c r="B18" s="23"/>
      <c r="C18" s="23"/>
      <c r="D18" s="235" t="s">
        <v>82</v>
      </c>
      <c r="E18" s="25" t="s">
        <v>21</v>
      </c>
      <c r="F18" s="235" t="s">
        <v>83</v>
      </c>
      <c r="G18" s="19"/>
      <c r="H18" s="19"/>
      <c r="I18" s="19"/>
      <c r="J18" s="19"/>
      <c r="K18" s="21"/>
      <c r="L18" s="21"/>
    </row>
    <row r="19" spans="1:14" ht="10.5" customHeight="1">
      <c r="A19" s="13"/>
      <c r="B19" s="14"/>
      <c r="C19" s="14"/>
      <c r="D19" s="141" t="s">
        <v>22</v>
      </c>
      <c r="E19" s="26"/>
      <c r="F19" s="26"/>
      <c r="G19" s="16"/>
      <c r="H19" s="16"/>
      <c r="I19" s="16"/>
      <c r="J19" s="16"/>
      <c r="K19" s="27"/>
      <c r="L19" s="18"/>
    </row>
    <row r="20" spans="1:14" ht="12" customHeight="1">
      <c r="B20" s="28"/>
      <c r="C20" s="28"/>
      <c r="D20" s="187"/>
      <c r="E20" s="188"/>
      <c r="F20" s="188"/>
      <c r="G20" s="29"/>
      <c r="H20" s="29"/>
      <c r="I20" s="29"/>
      <c r="J20" s="29"/>
    </row>
    <row r="21" spans="1:14" ht="12" customHeight="1">
      <c r="A21" s="28"/>
      <c r="B21" s="28"/>
      <c r="C21" s="28"/>
      <c r="D21" s="28"/>
      <c r="E21" s="28"/>
      <c r="F21" s="139"/>
      <c r="G21" s="31"/>
      <c r="H21" s="31"/>
      <c r="I21" s="31"/>
      <c r="J21" s="31"/>
      <c r="K21" s="31"/>
      <c r="L21" s="32" t="s">
        <v>1</v>
      </c>
    </row>
    <row r="22" spans="1:14" ht="12" customHeight="1">
      <c r="A22" s="33"/>
      <c r="B22" s="33"/>
      <c r="C22" s="33"/>
      <c r="D22" s="33"/>
      <c r="E22" s="33"/>
      <c r="F22" s="34"/>
      <c r="G22" s="35"/>
      <c r="H22" s="36"/>
      <c r="I22" s="36"/>
      <c r="J22" s="36"/>
      <c r="K22" s="37" t="s">
        <v>23</v>
      </c>
      <c r="L22" s="38" t="s">
        <v>76</v>
      </c>
    </row>
    <row r="23" spans="1:14" ht="12" customHeight="1">
      <c r="A23" s="33"/>
      <c r="B23" s="33"/>
      <c r="C23" s="33"/>
      <c r="D23" s="33"/>
      <c r="E23" s="33"/>
      <c r="F23" s="34"/>
      <c r="G23" s="39"/>
      <c r="H23" s="40"/>
      <c r="I23" s="40"/>
      <c r="J23" s="40"/>
      <c r="K23" s="41" t="s">
        <v>2</v>
      </c>
      <c r="L23" s="38"/>
    </row>
    <row r="24" spans="1:14" ht="12" customHeight="1">
      <c r="A24" s="33"/>
      <c r="B24" s="33"/>
      <c r="C24" s="33"/>
      <c r="D24" s="33"/>
      <c r="E24" s="33"/>
      <c r="F24" s="34"/>
      <c r="G24" s="39"/>
      <c r="H24" s="40"/>
      <c r="I24" s="40"/>
      <c r="J24" s="40"/>
      <c r="K24" s="42" t="s">
        <v>3</v>
      </c>
      <c r="L24" s="38" t="s">
        <v>77</v>
      </c>
    </row>
    <row r="25" spans="1:14" ht="12" customHeight="1">
      <c r="A25" s="189" t="s">
        <v>68</v>
      </c>
      <c r="B25" s="190"/>
      <c r="C25" s="190"/>
      <c r="D25" s="190"/>
      <c r="E25" s="190"/>
      <c r="F25" s="190"/>
      <c r="G25" s="43"/>
      <c r="H25" s="191" t="s">
        <v>24</v>
      </c>
      <c r="I25" s="191"/>
      <c r="J25" s="192"/>
      <c r="K25" s="44"/>
      <c r="L25" s="149" t="s">
        <v>69</v>
      </c>
    </row>
    <row r="26" spans="1:14" ht="12" customHeight="1">
      <c r="A26" s="193" t="s">
        <v>25</v>
      </c>
      <c r="B26" s="194"/>
      <c r="C26" s="194"/>
      <c r="D26" s="194"/>
      <c r="E26" s="194"/>
      <c r="F26" s="194"/>
      <c r="G26" s="45" t="s">
        <v>26</v>
      </c>
      <c r="H26" s="46"/>
      <c r="I26" s="46"/>
      <c r="J26" s="46"/>
      <c r="K26" s="46"/>
      <c r="L26" s="150" t="s">
        <v>70</v>
      </c>
    </row>
    <row r="27" spans="1:14">
      <c r="A27" s="47"/>
      <c r="B27" s="47"/>
      <c r="C27" s="47"/>
      <c r="D27" s="195"/>
      <c r="E27" s="195"/>
      <c r="F27" s="196"/>
      <c r="G27" s="196"/>
      <c r="H27" s="48"/>
      <c r="I27" s="48"/>
      <c r="J27" s="48"/>
      <c r="K27" s="48"/>
      <c r="L27" s="145" t="s">
        <v>75</v>
      </c>
    </row>
    <row r="28" spans="1:14" ht="68.25" customHeight="1">
      <c r="A28" s="50" t="s">
        <v>6</v>
      </c>
      <c r="B28" s="51" t="s">
        <v>7</v>
      </c>
      <c r="C28" s="211" t="s">
        <v>28</v>
      </c>
      <c r="D28" s="212"/>
      <c r="E28" s="211" t="s">
        <v>29</v>
      </c>
      <c r="F28" s="213"/>
      <c r="G28" s="50" t="s">
        <v>8</v>
      </c>
      <c r="H28" s="211" t="s">
        <v>30</v>
      </c>
      <c r="I28" s="214"/>
      <c r="J28" s="214"/>
      <c r="K28" s="213"/>
      <c r="L28" s="50" t="s">
        <v>31</v>
      </c>
      <c r="M28" s="61"/>
      <c r="N28" s="61"/>
    </row>
    <row r="29" spans="1:14" s="54" customFormat="1" ht="12" customHeight="1">
      <c r="A29" s="52">
        <v>1</v>
      </c>
      <c r="B29" s="52">
        <v>2</v>
      </c>
      <c r="C29" s="200">
        <v>3</v>
      </c>
      <c r="D29" s="201"/>
      <c r="E29" s="202">
        <v>4</v>
      </c>
      <c r="F29" s="203"/>
      <c r="G29" s="53">
        <v>5</v>
      </c>
      <c r="H29" s="204">
        <v>6</v>
      </c>
      <c r="I29" s="205"/>
      <c r="J29" s="205"/>
      <c r="K29" s="206"/>
      <c r="L29" s="53">
        <v>7</v>
      </c>
    </row>
    <row r="30" spans="1:14" ht="15" customHeight="1">
      <c r="A30" s="55" t="s">
        <v>32</v>
      </c>
      <c r="B30" s="142">
        <v>1</v>
      </c>
      <c r="C30" s="197" t="s">
        <v>9</v>
      </c>
      <c r="D30" s="198"/>
      <c r="E30" s="197" t="s">
        <v>9</v>
      </c>
      <c r="F30" s="198"/>
      <c r="G30" s="56" t="s">
        <v>9</v>
      </c>
      <c r="H30" s="197" t="s">
        <v>9</v>
      </c>
      <c r="I30" s="199"/>
      <c r="J30" s="199"/>
      <c r="K30" s="198"/>
      <c r="L30" s="56">
        <v>0</v>
      </c>
    </row>
    <row r="31" spans="1:14" ht="15" customHeight="1">
      <c r="A31" s="55" t="s">
        <v>33</v>
      </c>
      <c r="B31" s="56">
        <v>2</v>
      </c>
      <c r="C31" s="234">
        <v>25800</v>
      </c>
      <c r="D31" s="207"/>
      <c r="E31" s="228">
        <v>16830.68</v>
      </c>
      <c r="F31" s="201"/>
      <c r="G31" s="152">
        <v>9434.09</v>
      </c>
      <c r="H31" s="228">
        <f>+G31</f>
        <v>9434.09</v>
      </c>
      <c r="I31" s="199"/>
      <c r="J31" s="199"/>
      <c r="K31" s="201"/>
      <c r="L31" s="56">
        <f>+E31-G31</f>
        <v>7396.59</v>
      </c>
    </row>
    <row r="32" spans="1:14" ht="15" customHeight="1">
      <c r="A32" s="55" t="s">
        <v>34</v>
      </c>
      <c r="B32" s="56">
        <v>3</v>
      </c>
      <c r="C32" s="197" t="s">
        <v>9</v>
      </c>
      <c r="D32" s="198"/>
      <c r="E32" s="197" t="s">
        <v>9</v>
      </c>
      <c r="F32" s="198"/>
      <c r="G32" s="56"/>
      <c r="H32" s="197" t="s">
        <v>9</v>
      </c>
      <c r="I32" s="199"/>
      <c r="J32" s="199"/>
      <c r="K32" s="198"/>
      <c r="L32" s="56">
        <f>+L30+L31</f>
        <v>7396.59</v>
      </c>
    </row>
    <row r="33" spans="1:12">
      <c r="A33" s="57"/>
      <c r="B33" s="58"/>
      <c r="C33" s="219"/>
      <c r="D33" s="219"/>
      <c r="E33" s="220"/>
      <c r="F33" s="220"/>
      <c r="G33" s="143"/>
      <c r="H33" s="220"/>
      <c r="I33" s="220"/>
      <c r="J33" s="220"/>
      <c r="K33" s="220"/>
      <c r="L33" s="143"/>
    </row>
    <row r="34" spans="1:12">
      <c r="A34" s="59" t="s">
        <v>35</v>
      </c>
      <c r="B34" s="60"/>
      <c r="C34" s="60"/>
      <c r="D34" s="60"/>
      <c r="E34" s="60"/>
      <c r="F34" s="60"/>
      <c r="G34" s="143"/>
      <c r="H34" s="221"/>
      <c r="I34" s="221"/>
      <c r="J34" s="221"/>
      <c r="K34" s="221"/>
      <c r="L34" s="143"/>
    </row>
    <row r="35" spans="1:12" s="54" customFormat="1" ht="15">
      <c r="A35" s="146" t="s">
        <v>39</v>
      </c>
      <c r="B35" s="2"/>
      <c r="C35" s="61"/>
      <c r="D35" s="61"/>
      <c r="E35" s="222"/>
      <c r="F35" s="222"/>
      <c r="G35" s="61"/>
      <c r="H35" s="61"/>
      <c r="I35" s="61"/>
      <c r="J35" s="227" t="s">
        <v>79</v>
      </c>
      <c r="K35" s="227"/>
      <c r="L35" s="227"/>
    </row>
    <row r="36" spans="1:12" s="54" customFormat="1" ht="15">
      <c r="A36" s="215" t="s">
        <v>36</v>
      </c>
      <c r="B36" s="216"/>
      <c r="C36" s="216"/>
      <c r="D36" s="62"/>
      <c r="E36" s="217" t="s">
        <v>11</v>
      </c>
      <c r="F36" s="218"/>
      <c r="G36" s="63"/>
      <c r="H36" s="63"/>
      <c r="I36" s="63"/>
      <c r="J36" s="217" t="s">
        <v>12</v>
      </c>
      <c r="K36" s="194"/>
      <c r="L36" s="194"/>
    </row>
    <row r="37" spans="1:12" s="54" customFormat="1">
      <c r="A37" s="147" t="s">
        <v>80</v>
      </c>
      <c r="B37" s="148"/>
      <c r="C37" s="148"/>
      <c r="D37" s="64"/>
      <c r="E37" s="65"/>
      <c r="F37" s="66"/>
      <c r="G37" s="67"/>
      <c r="H37" s="67"/>
      <c r="I37" s="67"/>
      <c r="J37" s="226" t="s">
        <v>41</v>
      </c>
      <c r="K37" s="226"/>
      <c r="L37" s="226"/>
    </row>
    <row r="38" spans="1:12" ht="15">
      <c r="A38" s="215" t="s">
        <v>37</v>
      </c>
      <c r="B38" s="216"/>
      <c r="C38" s="216"/>
      <c r="D38" s="1"/>
      <c r="E38" s="217" t="s">
        <v>11</v>
      </c>
      <c r="F38" s="218"/>
      <c r="G38" s="61"/>
      <c r="H38" s="61"/>
      <c r="I38" s="61"/>
      <c r="J38" s="217" t="s">
        <v>12</v>
      </c>
      <c r="K38" s="194"/>
      <c r="L38" s="194"/>
    </row>
    <row r="39" spans="1:12" ht="15.75">
      <c r="A39" s="68"/>
      <c r="B39" s="68"/>
      <c r="C39" s="68"/>
      <c r="D39" s="68"/>
      <c r="E39" s="68"/>
      <c r="F39" s="68"/>
    </row>
    <row r="40" spans="1:12" ht="15.75">
      <c r="A40" s="68"/>
      <c r="B40" s="68"/>
      <c r="C40" s="68"/>
      <c r="D40" s="68"/>
      <c r="E40" s="68"/>
      <c r="F40" s="68"/>
    </row>
    <row r="41" spans="1:12" ht="15.75">
      <c r="A41" s="68"/>
      <c r="B41" s="68"/>
      <c r="C41" s="68"/>
      <c r="D41" s="68"/>
      <c r="E41" s="68"/>
      <c r="F41" s="68"/>
    </row>
    <row r="42" spans="1:12" ht="15.75">
      <c r="A42" s="68"/>
      <c r="B42" s="68"/>
      <c r="C42" s="68"/>
      <c r="D42" s="68"/>
      <c r="E42" s="68"/>
      <c r="F42" s="68"/>
    </row>
    <row r="43" spans="1:12" ht="15.75">
      <c r="A43" s="68"/>
      <c r="B43" s="68"/>
      <c r="C43" s="68"/>
      <c r="D43" s="68"/>
      <c r="E43" s="68"/>
      <c r="F43" s="68"/>
    </row>
    <row r="44" spans="1:12" ht="15.75">
      <c r="A44" s="68"/>
      <c r="B44" s="68"/>
      <c r="C44" s="68"/>
      <c r="D44" s="68"/>
      <c r="E44" s="68"/>
      <c r="F44" s="68"/>
    </row>
    <row r="45" spans="1:12" ht="15.75">
      <c r="A45" s="68"/>
      <c r="B45" s="68"/>
      <c r="C45" s="68"/>
      <c r="D45" s="68"/>
      <c r="E45" s="68"/>
      <c r="F45" s="68"/>
    </row>
    <row r="46" spans="1:12" ht="15.75">
      <c r="A46" s="68"/>
      <c r="B46" s="68"/>
      <c r="C46" s="68"/>
      <c r="D46" s="68"/>
      <c r="E46" s="68"/>
      <c r="F46" s="68"/>
    </row>
  </sheetData>
  <protectedRanges>
    <protectedRange sqref="C13 A13 E13:L13" name="Range69"/>
  </protectedRanges>
  <mergeCells count="41">
    <mergeCell ref="A6:F6"/>
    <mergeCell ref="D27:G27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J37:L37"/>
    <mergeCell ref="A38:C38"/>
    <mergeCell ref="E38:F38"/>
    <mergeCell ref="J38:L38"/>
    <mergeCell ref="H34:K34"/>
    <mergeCell ref="E35:F35"/>
    <mergeCell ref="J35:L35"/>
    <mergeCell ref="A36:C36"/>
    <mergeCell ref="E36:F36"/>
    <mergeCell ref="J36:L36"/>
  </mergeCells>
  <pageMargins left="0.7" right="0.7" top="0.75" bottom="0.75" header="0.3" footer="0.3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S7_1ketv</vt:lpstr>
      <vt:lpstr>Kovas</vt:lpstr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2017-10-03T06:16:11Z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35a59d8a-e455-4699-ad74-2c7bf047a410</vt:lpwstr>
  </op:property>
</op:Properties>
</file>